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TAS/"/>
    </mc:Choice>
  </mc:AlternateContent>
  <xr:revisionPtr revIDLastSave="28" documentId="8_{96182709-5389-4CB8-8C6E-5767E8A4845F}" xr6:coauthVersionLast="47" xr6:coauthVersionMax="47" xr10:uidLastSave="{AFFEFA5A-744C-4F49-B5AD-57B181E412D5}"/>
  <bookViews>
    <workbookView xWindow="-120" yWindow="-120" windowWidth="29040" windowHeight="15840" xr2:uid="{7AC3CE0F-EB44-4C67-BF27-83476AD9E1C8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externalReferences>
    <externalReference r:id="rId6"/>
  </externalReferences>
  <definedNames>
    <definedName name="Current_Year">[1]Gen_A!$E$27</definedName>
    <definedName name="Thousand">[1]Gen_A!$E$18</definedName>
    <definedName name="TR_L">[1]Gen_A!$E$106:$E$190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<sst xmlns="http://schemas.openxmlformats.org/spreadsheetml/2006/main" count="143" uniqueCount="85">
  <si>
    <t>North West</t>
  </si>
  <si>
    <t>Tasmania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</si>
  <si>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</si>
  <si>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</si>
  <si>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</si>
  <si>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</si>
  <si>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</si>
  <si>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</si>
  <si>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</si>
  <si>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</si>
  <si>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</si>
  <si>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</si>
  <si>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</si>
  <si>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</si>
  <si>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</si>
  <si>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</si>
  <si>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</si>
  <si>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</si>
  <si>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</si>
  <si>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</si>
  <si>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</si>
  <si>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</si>
  <si>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</si>
  <si>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</si>
  <si>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</si>
  <si>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</si>
  <si>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</si>
  <si>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</si>
  <si>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</si>
  <si>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</si>
  <si>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</si>
  <si>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</si>
  <si>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</si>
  <si>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</si>
  <si>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</si>
  <si>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</si>
  <si>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</si>
  <si>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</si>
  <si>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</si>
  <si>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</si>
  <si>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</si>
  <si>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</si>
  <si>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</si>
  <si>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</si>
  <si>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</si>
  <si>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</si>
  <si>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</si>
  <si>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</si>
  <si>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</si>
  <si>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</si>
  <si>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</si>
  <si>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</si>
  <si>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</si>
  <si>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</si>
  <si>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</si>
  <si>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</si>
  <si>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</si>
  <si>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</si>
  <si>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</si>
  <si>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</si>
  <si>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</si>
  <si>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</si>
  <si>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</si>
  <si>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</si>
  <si>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</si>
  <si>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</si>
  <si>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</si>
  <si>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</si>
  <si>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</si>
  <si>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NA</t>
  </si>
  <si>
    <t>Note: the sum of regions may not add to total due to rounding.</t>
  </si>
  <si>
    <t>Hobart and the South</t>
  </si>
  <si>
    <t>East Coast</t>
  </si>
  <si>
    <t>Launceston and the North</t>
  </si>
  <si>
    <t>West Coast</t>
  </si>
  <si>
    <t>Capital city Tasmania</t>
  </si>
  <si>
    <t>Regional Tasmania</t>
  </si>
  <si>
    <t>Total indirect contribution to Tasmania</t>
  </si>
  <si>
    <t>To Rest of Australia from Tasmania</t>
  </si>
  <si>
    <t>Total indirect contribution to and from Tasmania</t>
  </si>
  <si>
    <t>Total contribution to Tasmania</t>
  </si>
  <si>
    <t>Total contribution to and from Tasmania</t>
  </si>
  <si>
    <t>Tasmania, 2024-25</t>
  </si>
  <si>
    <t>Total direct contribution to Tasmania</t>
  </si>
  <si>
    <t>Total direct contribution to and from Tasmania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</si>
</sst>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EB169E60-2264-4445-B4CE-50633D6DF7B8}"/>
    <cellStyle name="Section" xfId="1" xr:uid="{A334B4C1-8457-4505-A10D-6902081CA050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208436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886520-5288-4E42-904A-F4ABAF87C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0B9F65-1A47-4CAA-899C-0FDFE5579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D41752-FCA0-4C17-AD2D-732DECD09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B11044-4E24-43D3-AA22-47F0A8714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13656</xdr:colOff>
      <xdr:row>0</xdr:row>
      <xdr:rowOff>6828</xdr:rowOff>
    </xdr:from>
    <xdr:to>
      <xdr:col>4</xdr:col>
      <xdr:colOff>934130</xdr:colOff>
      <xdr:row>1</xdr:row>
      <xdr:rowOff>6392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01ED1C-BB48-4C72-8122-1DEE1C702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56" y="6828"/>
          <a:ext cx="7359374" cy="12568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strade.sharepoint.com/sites/trastrategicresearchanalysis/Shared%20Documents/Tourism/Sub%20National%20TSA%202024-25/Pip%20Hamilton%20output/AEC%20Updated%20Module%207_09072026/7_ResultsModule_STSA_RTSA.xlsm" TargetMode="External"/><Relationship Id="rId1" Type="http://schemas.openxmlformats.org/officeDocument/2006/relationships/externalLinkPath" Target="7_ResultsModule_STSA_RTS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ion"/>
      <sheetName val="Assumptions &gt;&gt;"/>
      <sheetName val="Gen_A"/>
      <sheetName val="Dashboards &gt;&gt;"/>
      <sheetName val="TR_Dashboard"/>
      <sheetName val="ST_Dashboard"/>
      <sheetName val="RTO Summary &gt;&gt;"/>
      <sheetName val="RTSA Agg AUS"/>
      <sheetName val="RTSA Agg"/>
      <sheetName val="RTSA Seg"/>
      <sheetName val="State File &gt;&gt;"/>
      <sheetName val="STSA Intro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R File &gt;&gt;"/>
      <sheetName val="Regional Summary"/>
      <sheetName val="Consumption"/>
      <sheetName val="GVA"/>
      <sheetName val="Filled jobs"/>
      <sheetName val="State Summary"/>
      <sheetName val="Calcs &gt;&gt;"/>
      <sheetName val="Reg_Sum_C"/>
      <sheetName val="PQ &gt;&gt;"/>
      <sheetName val="PQ_Lists"/>
      <sheetName val="Tourism_Consump_PP"/>
      <sheetName val="Tourism_Consump_BP"/>
      <sheetName val="Direct_Output_Calcs"/>
      <sheetName val="Direct_GVA_Calcs"/>
      <sheetName val="Direct_Jobs_Calcs"/>
      <sheetName val="Direct_Taxes_Calcs"/>
      <sheetName val="Indirect_Output_Calcs"/>
      <sheetName val="Indirect_GVA_Calcs"/>
      <sheetName val="Indirect_Jobs_Calcs"/>
      <sheetName val="Indirect_Taxes_Calcs"/>
      <sheetName val="Interstate_Cont"/>
      <sheetName val="GRP_by_TR"/>
      <sheetName val="GRP_by_ST"/>
      <sheetName val="Jobs_Filled_by_TR"/>
      <sheetName val="7_ResultsModule_STSA_RTSA"/>
    </sheetNames>
    <sheetDataSet>
      <sheetData sheetId="0"/>
      <sheetData sheetId="1"/>
      <sheetData sheetId="2">
        <row r="18">
          <cell r="E18">
            <v>1000</v>
          </cell>
        </row>
        <row r="27">
          <cell r="E27" t="str">
            <v>2024-25</v>
          </cell>
        </row>
        <row r="106">
          <cell r="E106" t="str">
            <v>Sydney</v>
          </cell>
        </row>
        <row r="107">
          <cell r="E107" t="str">
            <v>Blue Mountains</v>
          </cell>
        </row>
        <row r="108">
          <cell r="E108" t="str">
            <v>Capital Country</v>
          </cell>
        </row>
        <row r="109">
          <cell r="E109" t="str">
            <v>Central Coast</v>
          </cell>
        </row>
        <row r="110">
          <cell r="E110" t="str">
            <v>Central NSW</v>
          </cell>
        </row>
        <row r="111">
          <cell r="E111" t="str">
            <v>Hunter</v>
          </cell>
        </row>
        <row r="112">
          <cell r="E112" t="str">
            <v>New England North West</v>
          </cell>
        </row>
        <row r="113">
          <cell r="E113" t="str">
            <v>North Coast NSW</v>
          </cell>
        </row>
        <row r="114">
          <cell r="E114" t="str">
            <v>Outback NSW</v>
          </cell>
        </row>
        <row r="115">
          <cell r="E115" t="str">
            <v>Riverina</v>
          </cell>
        </row>
        <row r="116">
          <cell r="E116" t="str">
            <v>Snowy Mountains</v>
          </cell>
        </row>
        <row r="117">
          <cell r="E117" t="str">
            <v>South Coast</v>
          </cell>
        </row>
        <row r="118">
          <cell r="E118" t="str">
            <v>The Murray</v>
          </cell>
        </row>
        <row r="119">
          <cell r="E119" t="str">
            <v>Melbourne</v>
          </cell>
        </row>
        <row r="120">
          <cell r="E120" t="str">
            <v>Ballarat</v>
          </cell>
        </row>
        <row r="121">
          <cell r="E121" t="str">
            <v>Bendigo Loddon</v>
          </cell>
        </row>
        <row r="122">
          <cell r="E122" t="str">
            <v>Central Highlands</v>
          </cell>
        </row>
        <row r="123">
          <cell r="E123" t="str">
            <v>Central Murray</v>
          </cell>
        </row>
        <row r="124">
          <cell r="E124" t="str">
            <v>Geelong and the Bellarine</v>
          </cell>
        </row>
        <row r="125">
          <cell r="E125" t="str">
            <v>Gippsland</v>
          </cell>
        </row>
        <row r="126">
          <cell r="E126" t="str">
            <v>Goulburn</v>
          </cell>
        </row>
        <row r="127">
          <cell r="E127" t="str">
            <v>High Country</v>
          </cell>
        </row>
        <row r="128">
          <cell r="E128" t="str">
            <v>Lakes</v>
          </cell>
        </row>
        <row r="129">
          <cell r="E129" t="str">
            <v>Macedon</v>
          </cell>
        </row>
        <row r="130">
          <cell r="E130" t="str">
            <v>Mallee</v>
          </cell>
        </row>
        <row r="131">
          <cell r="E131" t="str">
            <v>Yarra Valley and Dandenong Ranges</v>
          </cell>
        </row>
        <row r="132">
          <cell r="E132" t="str">
            <v>Murray East</v>
          </cell>
        </row>
        <row r="133">
          <cell r="E133" t="str">
            <v>Peninsula</v>
          </cell>
        </row>
        <row r="134">
          <cell r="E134" t="str">
            <v>Phillip Island</v>
          </cell>
        </row>
        <row r="135">
          <cell r="E135" t="str">
            <v>Spa Country</v>
          </cell>
        </row>
        <row r="136">
          <cell r="E136" t="str">
            <v>Great Ocean Road</v>
          </cell>
        </row>
        <row r="137">
          <cell r="E137" t="str">
            <v>Western Grampians</v>
          </cell>
        </row>
        <row r="138">
          <cell r="E138" t="str">
            <v>Wimmera</v>
          </cell>
        </row>
        <row r="139">
          <cell r="E139" t="str">
            <v>Brisbane</v>
          </cell>
        </row>
        <row r="140">
          <cell r="E140" t="str">
            <v>Bundaberg</v>
          </cell>
        </row>
        <row r="141">
          <cell r="E141" t="str">
            <v>Queensland Country</v>
          </cell>
        </row>
        <row r="142">
          <cell r="E142" t="str">
            <v>Fraser Coast</v>
          </cell>
        </row>
        <row r="143">
          <cell r="E143" t="str">
            <v>Gold Coast</v>
          </cell>
        </row>
        <row r="144">
          <cell r="E144" t="str">
            <v>Mackay Isaac</v>
          </cell>
        </row>
        <row r="145">
          <cell r="E145" t="str">
            <v>Townsville</v>
          </cell>
        </row>
        <row r="146">
          <cell r="E146" t="str">
            <v>Outback Queensland</v>
          </cell>
        </row>
        <row r="147">
          <cell r="E147" t="str">
            <v>Sunshine Coast</v>
          </cell>
        </row>
        <row r="148">
          <cell r="E148" t="str">
            <v>Tropical North Queensland</v>
          </cell>
        </row>
        <row r="149">
          <cell r="E149" t="str">
            <v>Whitsundays</v>
          </cell>
        </row>
        <row r="150">
          <cell r="E150" t="str">
            <v>Capricorn</v>
          </cell>
        </row>
        <row r="151">
          <cell r="E151" t="str">
            <v>Gladstone</v>
          </cell>
        </row>
        <row r="152">
          <cell r="E152" t="str">
            <v>Adelaide</v>
          </cell>
        </row>
        <row r="153">
          <cell r="E153" t="str">
            <v>Adelaide Hills</v>
          </cell>
        </row>
        <row r="154">
          <cell r="E154" t="str">
            <v>Barossa</v>
          </cell>
        </row>
        <row r="155">
          <cell r="E155" t="str">
            <v>Clare Valley</v>
          </cell>
        </row>
        <row r="156">
          <cell r="E156" t="str">
            <v>Eyre Peninsula</v>
          </cell>
        </row>
        <row r="157">
          <cell r="E157" t="str">
            <v>Fleurieu Peninsula</v>
          </cell>
        </row>
        <row r="158">
          <cell r="E158" t="str">
            <v>Limestone Coast</v>
          </cell>
        </row>
        <row r="159">
          <cell r="E159" t="str">
            <v>Murray River, Lakes and Coorong</v>
          </cell>
        </row>
        <row r="160">
          <cell r="E160" t="str">
            <v>Riverland</v>
          </cell>
        </row>
        <row r="161">
          <cell r="E161" t="str">
            <v>Yorke Peninsula</v>
          </cell>
        </row>
        <row r="162">
          <cell r="E162" t="str">
            <v>Flinders Ranges and Outback</v>
          </cell>
        </row>
        <row r="163">
          <cell r="E163" t="str">
            <v>Kangaroo Island</v>
          </cell>
        </row>
        <row r="164">
          <cell r="E164" t="str">
            <v>Destination Perth</v>
          </cell>
        </row>
        <row r="165">
          <cell r="E165" t="str">
            <v>Australia's Golden Outback</v>
          </cell>
        </row>
        <row r="166">
          <cell r="E166" t="str">
            <v>Australia's North West</v>
          </cell>
        </row>
        <row r="167">
          <cell r="E167" t="str">
            <v>Australia's South West</v>
          </cell>
        </row>
        <row r="168">
          <cell r="E168" t="str">
            <v>Australia's Coral Coast</v>
          </cell>
        </row>
        <row r="169">
          <cell r="E169" t="str">
            <v>Hobart and the South</v>
          </cell>
        </row>
        <row r="170">
          <cell r="E170" t="str">
            <v>East Coast</v>
          </cell>
        </row>
        <row r="171">
          <cell r="E171" t="str">
            <v>Launceston and the North</v>
          </cell>
        </row>
        <row r="172">
          <cell r="E172" t="str">
            <v>North West</v>
          </cell>
        </row>
        <row r="173">
          <cell r="E173" t="str">
            <v>West Coast</v>
          </cell>
        </row>
        <row r="174">
          <cell r="E174" t="str">
            <v>Darwin</v>
          </cell>
        </row>
        <row r="175">
          <cell r="E175" t="str">
            <v>Barkly</v>
          </cell>
        </row>
        <row r="176">
          <cell r="E176" t="str">
            <v>Alice Springs</v>
          </cell>
        </row>
        <row r="177">
          <cell r="E177" t="str">
            <v>Litchfield Kakadu Arnhem</v>
          </cell>
        </row>
        <row r="178">
          <cell r="E178" t="str">
            <v>Katherine Daly</v>
          </cell>
        </row>
        <row r="179">
          <cell r="E179" t="str">
            <v>Lasseter</v>
          </cell>
        </row>
        <row r="180">
          <cell r="E180" t="str">
            <v>MacDonnell</v>
          </cell>
        </row>
        <row r="181">
          <cell r="E181" t="str">
            <v>Canberra</v>
          </cell>
        </row>
        <row r="182">
          <cell r="E182">
            <v>0</v>
          </cell>
        </row>
        <row r="183">
          <cell r="E183">
            <v>0</v>
          </cell>
        </row>
        <row r="184">
          <cell r="E184">
            <v>0</v>
          </cell>
        </row>
        <row r="185">
          <cell r="E185">
            <v>0</v>
          </cell>
        </row>
        <row r="186">
          <cell r="E186">
            <v>0</v>
          </cell>
        </row>
        <row r="187">
          <cell r="E187">
            <v>0</v>
          </cell>
        </row>
        <row r="188">
          <cell r="E188">
            <v>0</v>
          </cell>
        </row>
        <row r="189">
          <cell r="E189">
            <v>0</v>
          </cell>
        </row>
        <row r="190">
          <cell r="E190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1B826-7461-467E-9A48-9CCAD7C6E028}">
  <dimension ref="A1:H18"/>
  <sheetViews>
    <sheetView showGridLines="0" tabSelected="1" zoomScaleNormal="100" workbookViewId="0">
      <selection activeCell="C21" sqref="C21"/>
    </sheetView>
  </sheetViews>
  <sheetFormatPr defaultRowHeight="15" x14ac:dyDescent="0.25"/>
  <cols>
    <col min="1" max="1" width="27.7109375" customWidth="1"/>
    <col min="2" max="3" width="13.2851562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39" t="s">
        <v>5</v>
      </c>
      <c r="C5" s="39"/>
    </row>
    <row r="6" spans="1:8" ht="12" customHeight="1" x14ac:dyDescent="0.25">
      <c r="A6" s="8" t="s">
        <v>6</v>
      </c>
      <c r="B6" s="9">
        <v>336.8201476752526</v>
      </c>
      <c r="C6" s="9">
        <v>324.35398527643184</v>
      </c>
    </row>
    <row r="7" spans="1:8" ht="12" customHeight="1" x14ac:dyDescent="0.25">
      <c r="A7" s="8" t="s">
        <v>7</v>
      </c>
      <c r="B7" s="9">
        <v>254.88511930202861</v>
      </c>
      <c r="C7" s="9">
        <v>254.20429879542689</v>
      </c>
    </row>
    <row r="8" spans="1:8" ht="12" customHeight="1" x14ac:dyDescent="0.25">
      <c r="A8" s="10" t="s">
        <v>8</v>
      </c>
      <c r="B8" s="9">
        <v>591.70526697728121</v>
      </c>
      <c r="C8" s="9">
        <v>578.55828407185868</v>
      </c>
    </row>
    <row r="9" spans="1:8" ht="15" customHeight="1" x14ac:dyDescent="0.25">
      <c r="A9" s="11" t="s">
        <v>9</v>
      </c>
      <c r="B9" s="40" t="s">
        <v>5</v>
      </c>
      <c r="C9" s="40"/>
    </row>
    <row r="10" spans="1:8" ht="12" customHeight="1" x14ac:dyDescent="0.25">
      <c r="A10" s="8" t="s">
        <v>6</v>
      </c>
      <c r="B10" s="9">
        <v>386.55433441195032</v>
      </c>
      <c r="C10" s="9">
        <v>373.44669798176352</v>
      </c>
    </row>
    <row r="11" spans="1:8" ht="12" customHeight="1" x14ac:dyDescent="0.25">
      <c r="A11" s="8" t="s">
        <v>7</v>
      </c>
      <c r="B11" s="9">
        <v>281.74778658629714</v>
      </c>
      <c r="C11" s="9">
        <v>280.78922943259238</v>
      </c>
    </row>
    <row r="12" spans="1:8" ht="12" customHeight="1" x14ac:dyDescent="0.25">
      <c r="A12" s="10" t="s">
        <v>8</v>
      </c>
      <c r="B12" s="9">
        <v>668.30212099824746</v>
      </c>
      <c r="C12" s="9">
        <v>654.23592741435596</v>
      </c>
    </row>
    <row r="13" spans="1:8" ht="15" customHeight="1" x14ac:dyDescent="0.25">
      <c r="A13" s="11" t="s">
        <v>10</v>
      </c>
      <c r="B13" s="41" t="s">
        <v>11</v>
      </c>
      <c r="C13" s="41"/>
    </row>
    <row r="14" spans="1:8" ht="12" customHeight="1" x14ac:dyDescent="0.25">
      <c r="A14" s="8" t="s">
        <v>6</v>
      </c>
      <c r="B14" s="9">
        <v>3.624593533773603</v>
      </c>
      <c r="C14" s="9">
        <v>3.5401210274494299</v>
      </c>
    </row>
    <row r="15" spans="1:8" ht="12" customHeight="1" x14ac:dyDescent="0.25">
      <c r="A15" s="8" t="s">
        <v>7</v>
      </c>
      <c r="B15" s="9">
        <v>2.0144069431466769</v>
      </c>
      <c r="C15" s="9">
        <v>2.0748118995262077</v>
      </c>
    </row>
    <row r="16" spans="1:8" ht="12" customHeight="1" x14ac:dyDescent="0.25">
      <c r="A16" s="10" t="s">
        <v>8</v>
      </c>
      <c r="B16" s="9">
        <v>5.6390004769202804</v>
      </c>
      <c r="C16" s="9">
        <v>5.6149329269756372</v>
      </c>
    </row>
    <row r="17" spans="1:3" ht="15" customHeight="1" x14ac:dyDescent="0.25">
      <c r="A17" s="11" t="s">
        <v>12</v>
      </c>
      <c r="B17" s="40" t="s">
        <v>13</v>
      </c>
      <c r="C17" s="40"/>
    </row>
    <row r="18" spans="1:3" ht="12" customHeight="1" x14ac:dyDescent="0.25">
      <c r="A18" s="8" t="s">
        <v>14</v>
      </c>
      <c r="B18" s="9">
        <v>1014.1436540573878</v>
      </c>
      <c r="C18" s="9">
        <v>983.96600413779731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3317A-0FEE-40A4-A6DC-72ABD42E9350}">
  <dimension ref="A1:B100"/>
  <sheetViews>
    <sheetView showGridLines="0" zoomScaleNormal="100" workbookViewId="0">
      <selection activeCell="A27" sqref="A27"/>
    </sheetView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65.433562834882878</v>
      </c>
    </row>
    <row r="8" spans="1:2" ht="12" customHeight="1" x14ac:dyDescent="0.25">
      <c r="A8" s="15" t="s">
        <v>18</v>
      </c>
      <c r="B8" s="9">
        <v>115.68712803684632</v>
      </c>
    </row>
    <row r="9" spans="1:2" ht="12" customHeight="1" x14ac:dyDescent="0.25">
      <c r="A9" s="15" t="s">
        <v>19</v>
      </c>
      <c r="B9" s="9">
        <v>129.22549375034555</v>
      </c>
    </row>
    <row r="10" spans="1:2" ht="12" customHeight="1" x14ac:dyDescent="0.25">
      <c r="A10" s="15" t="s">
        <v>20</v>
      </c>
      <c r="B10" s="9">
        <v>7.7893810278196973</v>
      </c>
    </row>
    <row r="11" spans="1:2" ht="12" customHeight="1" x14ac:dyDescent="0.25">
      <c r="A11" s="15" t="s">
        <v>21</v>
      </c>
      <c r="B11" s="9">
        <v>6.8944369076859289</v>
      </c>
    </row>
    <row r="12" spans="1:2" ht="12" customHeight="1" x14ac:dyDescent="0.25">
      <c r="A12" s="15" t="s">
        <v>22</v>
      </c>
      <c r="B12" s="9">
        <v>184.26559286216619</v>
      </c>
    </row>
    <row r="13" spans="1:2" ht="12" customHeight="1" x14ac:dyDescent="0.25">
      <c r="A13" s="15" t="s">
        <v>23</v>
      </c>
      <c r="B13" s="9">
        <v>22.317354720969806</v>
      </c>
    </row>
    <row r="14" spans="1:2" ht="12" customHeight="1" x14ac:dyDescent="0.25">
      <c r="A14" s="15" t="s">
        <v>24</v>
      </c>
      <c r="B14" s="9">
        <v>56.982715011355133</v>
      </c>
    </row>
    <row r="15" spans="1:2" ht="12" customHeight="1" x14ac:dyDescent="0.25">
      <c r="A15" s="15" t="s">
        <v>25</v>
      </c>
      <c r="B15" s="9">
        <v>61.737796512537386</v>
      </c>
    </row>
    <row r="16" spans="1:2" ht="12" customHeight="1" x14ac:dyDescent="0.25">
      <c r="A16" s="15" t="s">
        <v>26</v>
      </c>
      <c r="B16" s="9">
        <v>1.3732406027902715</v>
      </c>
    </row>
    <row r="17" spans="1:2" ht="12" customHeight="1" x14ac:dyDescent="0.25">
      <c r="A17" s="15" t="s">
        <v>27</v>
      </c>
      <c r="B17" s="9">
        <v>80.06396933939763</v>
      </c>
    </row>
    <row r="18" spans="1:2" ht="12" customHeight="1" x14ac:dyDescent="0.25">
      <c r="A18" s="15" t="s">
        <v>28</v>
      </c>
      <c r="B18" s="9">
        <v>71.632324351888826</v>
      </c>
    </row>
    <row r="19" spans="1:2" ht="12" customHeight="1" x14ac:dyDescent="0.25">
      <c r="A19" s="15" t="s">
        <v>29</v>
      </c>
      <c r="B19" s="9">
        <v>35.137717931824774</v>
      </c>
    </row>
    <row r="20" spans="1:2" ht="12" customHeight="1" x14ac:dyDescent="0.25">
      <c r="A20" s="15" t="s">
        <v>30</v>
      </c>
      <c r="B20" s="9">
        <v>19.049414495255114</v>
      </c>
    </row>
    <row r="21" spans="1:2" ht="12" customHeight="1" x14ac:dyDescent="0.25">
      <c r="A21" s="15" t="s">
        <v>31</v>
      </c>
      <c r="B21" s="9">
        <v>104.89798019556207</v>
      </c>
    </row>
    <row r="22" spans="1:2" ht="12" customHeight="1" x14ac:dyDescent="0.25">
      <c r="A22" s="15" t="s">
        <v>32</v>
      </c>
      <c r="B22" s="9">
        <v>0.34133431522166724</v>
      </c>
    </row>
    <row r="23" spans="1:2" ht="12" customHeight="1" x14ac:dyDescent="0.25">
      <c r="A23" s="15" t="s">
        <v>33</v>
      </c>
      <c r="B23" s="9">
        <v>9.7570656855543465</v>
      </c>
    </row>
    <row r="24" spans="1:2" ht="12" customHeight="1" x14ac:dyDescent="0.25">
      <c r="A24" s="15" t="s">
        <v>34</v>
      </c>
      <c r="B24" s="9">
        <v>11.379495555693518</v>
      </c>
    </row>
    <row r="25" spans="1:2" ht="12" customHeight="1" x14ac:dyDescent="0.25">
      <c r="A25" s="6" t="s">
        <v>12</v>
      </c>
      <c r="B25" s="16">
        <v>983.96600413779697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10449-D32A-417F-9137-C501944DF786}">
  <dimension ref="A1:B100"/>
  <sheetViews>
    <sheetView showGridLines="0" zoomScaleNormal="100" workbookViewId="0">
      <selection activeCell="B7" sqref="B7"/>
    </sheetView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30.087950563849198</v>
      </c>
    </row>
    <row r="8" spans="1:2" ht="12" customHeight="1" x14ac:dyDescent="0.25">
      <c r="A8" s="15" t="s">
        <v>37</v>
      </c>
      <c r="B8" s="9">
        <v>52.938302011966492</v>
      </c>
    </row>
    <row r="9" spans="1:2" ht="12" customHeight="1" x14ac:dyDescent="0.25">
      <c r="A9" s="15" t="s">
        <v>38</v>
      </c>
      <c r="B9" s="9">
        <v>34.885694502964704</v>
      </c>
    </row>
    <row r="10" spans="1:2" ht="12" customHeight="1" x14ac:dyDescent="0.25">
      <c r="A10" s="15" t="s">
        <v>39</v>
      </c>
      <c r="B10" s="9">
        <v>1.008913877140883</v>
      </c>
    </row>
    <row r="11" spans="1:2" ht="12" customHeight="1" x14ac:dyDescent="0.25">
      <c r="A11" s="15" t="s">
        <v>40</v>
      </c>
      <c r="B11" s="9">
        <v>13.002645775485556</v>
      </c>
    </row>
    <row r="12" spans="1:2" ht="12" customHeight="1" x14ac:dyDescent="0.25">
      <c r="A12" s="15" t="s">
        <v>41</v>
      </c>
      <c r="B12" s="9">
        <v>9.2937925393941878</v>
      </c>
    </row>
    <row r="13" spans="1:2" ht="12" customHeight="1" x14ac:dyDescent="0.25">
      <c r="A13" s="15" t="s">
        <v>42</v>
      </c>
      <c r="B13" s="9">
        <v>15.245907635958872</v>
      </c>
    </row>
    <row r="14" spans="1:2" ht="12" customHeight="1" x14ac:dyDescent="0.25">
      <c r="A14" s="15" t="s">
        <v>43</v>
      </c>
      <c r="B14" s="9">
        <v>57.542276082888961</v>
      </c>
    </row>
    <row r="15" spans="1:2" ht="12" customHeight="1" x14ac:dyDescent="0.25">
      <c r="A15" s="15" t="s">
        <v>44</v>
      </c>
      <c r="B15" s="9">
        <v>5.9401960744504683</v>
      </c>
    </row>
    <row r="16" spans="1:2" ht="12" customHeight="1" x14ac:dyDescent="0.25">
      <c r="A16" s="15" t="s">
        <v>45</v>
      </c>
      <c r="B16" s="9">
        <v>12.200065798042511</v>
      </c>
    </row>
    <row r="17" spans="1:2" ht="12" customHeight="1" x14ac:dyDescent="0.25">
      <c r="A17" s="15" t="s">
        <v>46</v>
      </c>
      <c r="B17" s="9">
        <v>2.3702318209376165</v>
      </c>
    </row>
    <row r="18" spans="1:2" ht="12" customHeight="1" x14ac:dyDescent="0.25">
      <c r="A18" s="15" t="s">
        <v>47</v>
      </c>
      <c r="B18" s="9">
        <v>7.8068017732595383</v>
      </c>
    </row>
    <row r="19" spans="1:2" ht="12" customHeight="1" x14ac:dyDescent="0.25">
      <c r="A19" s="15" t="s">
        <v>24</v>
      </c>
      <c r="B19" s="9">
        <v>26.446743074130005</v>
      </c>
    </row>
    <row r="20" spans="1:2" ht="12" customHeight="1" x14ac:dyDescent="0.25">
      <c r="A20" s="15" t="s">
        <v>48</v>
      </c>
      <c r="B20" s="9">
        <v>268.76952153046898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4.7312587122823109</v>
      </c>
    </row>
    <row r="24" spans="1:2" ht="12" customHeight="1" x14ac:dyDescent="0.25">
      <c r="A24" s="15" t="s">
        <v>51</v>
      </c>
      <c r="B24" s="9">
        <v>9.0102600186066191</v>
      </c>
    </row>
    <row r="25" spans="1:2" ht="12" customHeight="1" x14ac:dyDescent="0.25">
      <c r="A25" s="15" t="s">
        <v>52</v>
      </c>
      <c r="B25" s="9">
        <v>35.390611032316713</v>
      </c>
    </row>
    <row r="26" spans="1:2" ht="12" customHeight="1" x14ac:dyDescent="0.25">
      <c r="A26" s="15" t="s">
        <v>53</v>
      </c>
      <c r="B26" s="9">
        <v>49.13212976320564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6.4523339827574091</v>
      </c>
    </row>
    <row r="29" spans="1:2" ht="12" customHeight="1" x14ac:dyDescent="0.25">
      <c r="A29" s="6" t="s">
        <v>55</v>
      </c>
      <c r="B29" s="16">
        <v>324.35398527643201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1E84D-0582-46C1-832A-1A967B046C9F}">
  <dimension ref="A1:F100"/>
  <sheetViews>
    <sheetView showGridLines="0" zoomScaleNormal="100" workbookViewId="0">
      <selection activeCell="C16" sqref="C16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100000000000001" customHeight="1" x14ac:dyDescent="0.25">
      <c r="A5" s="6"/>
      <c r="B5" s="42" t="s">
        <v>3</v>
      </c>
      <c r="C5" s="43"/>
      <c r="D5" s="43"/>
    </row>
    <row r="6" spans="1:6" ht="15" customHeight="1" x14ac:dyDescent="0.25">
      <c r="A6" s="6" t="s">
        <v>10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0.20891257257490992</v>
      </c>
      <c r="C8" s="9">
        <v>0.25284108289173135</v>
      </c>
      <c r="D8" s="9">
        <v>0.46175365546664127</v>
      </c>
    </row>
    <row r="9" spans="1:6" ht="12" customHeight="1" x14ac:dyDescent="0.25">
      <c r="A9" s="15" t="s">
        <v>37</v>
      </c>
      <c r="B9" s="9">
        <v>0.17344440942758232</v>
      </c>
      <c r="C9" s="9">
        <v>4.4100962678929045E-2</v>
      </c>
      <c r="D9" s="9">
        <v>0.21754537210651134</v>
      </c>
    </row>
    <row r="10" spans="1:6" ht="12" customHeight="1" x14ac:dyDescent="0.25">
      <c r="A10" s="15" t="s">
        <v>60</v>
      </c>
      <c r="B10" s="9">
        <v>0.28874074736854044</v>
      </c>
      <c r="C10" s="9">
        <v>0.37927135945231089</v>
      </c>
      <c r="D10" s="9">
        <v>0.66801210682085133</v>
      </c>
    </row>
    <row r="11" spans="1:6" ht="12" customHeight="1" x14ac:dyDescent="0.25">
      <c r="A11" s="15" t="s">
        <v>38</v>
      </c>
      <c r="B11" s="9">
        <v>0.33857072971241298</v>
      </c>
      <c r="C11" s="9">
        <v>0.83477287373987641</v>
      </c>
      <c r="D11" s="9">
        <v>1.1733436034522895</v>
      </c>
    </row>
    <row r="12" spans="1:6" ht="12" customHeight="1" x14ac:dyDescent="0.25">
      <c r="A12" s="15" t="s">
        <v>39</v>
      </c>
      <c r="B12" s="9">
        <v>3.9520137005391552E-3</v>
      </c>
      <c r="C12" s="9">
        <v>1.1240763388428458E-3</v>
      </c>
      <c r="D12" s="9">
        <v>5.0760900393820012E-3</v>
      </c>
    </row>
    <row r="13" spans="1:6" ht="12" customHeight="1" x14ac:dyDescent="0.25">
      <c r="A13" s="15" t="s">
        <v>40</v>
      </c>
      <c r="B13" s="9">
        <v>8.9809198964387688E-2</v>
      </c>
      <c r="C13" s="9">
        <v>0.13803644577560734</v>
      </c>
      <c r="D13" s="9">
        <v>0.22784564473999505</v>
      </c>
    </row>
    <row r="14" spans="1:6" ht="12" customHeight="1" x14ac:dyDescent="0.25">
      <c r="A14" s="15" t="s">
        <v>41</v>
      </c>
      <c r="B14" s="9">
        <v>6.767239013800877E-2</v>
      </c>
      <c r="C14" s="9">
        <v>3.3544357486094731E-2</v>
      </c>
      <c r="D14" s="9">
        <v>0.10121674762410349</v>
      </c>
    </row>
    <row r="15" spans="1:6" ht="12" customHeight="1" x14ac:dyDescent="0.25">
      <c r="A15" s="15" t="s">
        <v>51</v>
      </c>
      <c r="B15" s="9">
        <v>4.2356893393745466E-2</v>
      </c>
      <c r="C15" s="9">
        <v>3.4311858081927417E-2</v>
      </c>
      <c r="D15" s="9">
        <v>7.6668751475672897E-2</v>
      </c>
    </row>
    <row r="16" spans="1:6" ht="12" customHeight="1" x14ac:dyDescent="0.25">
      <c r="A16" s="15" t="s">
        <v>61</v>
      </c>
      <c r="B16" s="9">
        <v>0.14377730478818299</v>
      </c>
      <c r="C16" s="9">
        <v>8.51945271837974E-2</v>
      </c>
      <c r="D16" s="9">
        <v>0.22897183197198037</v>
      </c>
    </row>
    <row r="17" spans="1:4" ht="12" customHeight="1" x14ac:dyDescent="0.25">
      <c r="A17" s="15" t="s">
        <v>45</v>
      </c>
      <c r="B17" s="9">
        <v>0.10527576057464134</v>
      </c>
      <c r="C17" s="9">
        <v>0.10932171941369379</v>
      </c>
      <c r="D17" s="9">
        <v>0.21459747998833509</v>
      </c>
    </row>
    <row r="18" spans="1:4" ht="12" customHeight="1" x14ac:dyDescent="0.25">
      <c r="A18" s="15" t="s">
        <v>24</v>
      </c>
      <c r="B18" s="9">
        <v>8.4168096947472903E-2</v>
      </c>
      <c r="C18" s="9">
        <v>5.0901450618452714E-2</v>
      </c>
      <c r="D18" s="9">
        <v>0.1350695475659256</v>
      </c>
    </row>
    <row r="19" spans="1:4" ht="12" customHeight="1" x14ac:dyDescent="0.25">
      <c r="A19" s="15" t="s">
        <v>54</v>
      </c>
      <c r="B19" s="9">
        <v>1.8421448792118052E-2</v>
      </c>
      <c r="C19" s="9">
        <v>1.1598747405627411E-2</v>
      </c>
      <c r="D19" s="9">
        <v>3.0020196197745472E-2</v>
      </c>
    </row>
    <row r="20" spans="1:4" ht="12" customHeight="1" x14ac:dyDescent="0.25">
      <c r="A20" s="6" t="s">
        <v>62</v>
      </c>
      <c r="B20" s="20">
        <v>1.5651015663825421</v>
      </c>
      <c r="C20" s="20">
        <v>1.9750194610668916</v>
      </c>
      <c r="D20" s="20">
        <v>3.5401210274494335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346B0-B984-435B-B8BC-8DE9F12FB4F9}">
  <dimension ref="A1:F40"/>
  <sheetViews>
    <sheetView showGridLines="0" zoomScaleNormal="100" workbookViewId="0">
      <selection activeCell="D24" sqref="D24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82</v>
      </c>
    </row>
    <row r="3" spans="1:6" ht="30" customHeight="1" x14ac:dyDescent="0.25">
      <c r="A3" s="22"/>
      <c r="B3" s="23"/>
      <c r="C3" s="24" t="s">
        <v>64</v>
      </c>
      <c r="D3" s="24" t="s">
        <v>65</v>
      </c>
      <c r="E3" s="24" t="s">
        <v>66</v>
      </c>
      <c r="F3" s="25" t="s">
        <v>10</v>
      </c>
    </row>
    <row r="4" spans="1:6" ht="30" customHeight="1" x14ac:dyDescent="0.25">
      <c r="A4" s="26"/>
      <c r="B4" s="27"/>
      <c r="C4" s="28" t="s">
        <v>67</v>
      </c>
      <c r="D4" s="44" t="s">
        <v>68</v>
      </c>
      <c r="E4" s="44"/>
      <c r="F4" s="29" t="s">
        <v>11</v>
      </c>
    </row>
    <row r="5" spans="1:6" ht="12" customHeight="1" x14ac:dyDescent="0.25">
      <c r="A5" s="45" t="s">
        <v>6</v>
      </c>
      <c r="B5" s="30" t="s">
        <v>71</v>
      </c>
      <c r="C5" s="31">
        <v>2712.9289446740981</v>
      </c>
      <c r="D5" s="31">
        <v>935.31195037688337</v>
      </c>
      <c r="E5" s="31">
        <v>1072.8609251754081</v>
      </c>
      <c r="F5" s="31">
        <v>10.942129199308708</v>
      </c>
    </row>
    <row r="6" spans="1:6" ht="12" customHeight="1" x14ac:dyDescent="0.25">
      <c r="A6" s="46"/>
      <c r="B6" s="30" t="s">
        <v>72</v>
      </c>
      <c r="C6" s="31">
        <v>461.06390052704143</v>
      </c>
      <c r="D6" s="31">
        <v>160.8487481686015</v>
      </c>
      <c r="E6" s="31">
        <v>184.78608535919975</v>
      </c>
      <c r="F6" s="31">
        <v>1.6568037087937795</v>
      </c>
    </row>
    <row r="7" spans="1:6" ht="12" customHeight="1" x14ac:dyDescent="0.25">
      <c r="A7" s="46"/>
      <c r="B7" s="30" t="s">
        <v>73</v>
      </c>
      <c r="C7" s="31">
        <v>1157.2666783489494</v>
      </c>
      <c r="D7" s="31">
        <v>363.57520324755865</v>
      </c>
      <c r="E7" s="31">
        <v>431.99804506134092</v>
      </c>
      <c r="F7" s="31">
        <v>4.4788379869538479</v>
      </c>
    </row>
    <row r="8" spans="1:6" ht="12" customHeight="1" x14ac:dyDescent="0.25">
      <c r="A8" s="46"/>
      <c r="B8" s="30" t="s">
        <v>0</v>
      </c>
      <c r="C8" s="31">
        <v>983.96600413779731</v>
      </c>
      <c r="D8" s="31">
        <v>324.35398527643184</v>
      </c>
      <c r="E8" s="31">
        <v>373.44669798176352</v>
      </c>
      <c r="F8" s="31">
        <v>3.5401210274494299</v>
      </c>
    </row>
    <row r="9" spans="1:6" ht="12" customHeight="1" x14ac:dyDescent="0.25">
      <c r="A9" s="46"/>
      <c r="B9" s="30" t="s">
        <v>74</v>
      </c>
      <c r="C9" s="31">
        <v>86.739589394383373</v>
      </c>
      <c r="D9" s="31">
        <v>31.064227408699061</v>
      </c>
      <c r="E9" s="31">
        <v>34.172529978112244</v>
      </c>
      <c r="F9" s="31">
        <v>0.33107353001265921</v>
      </c>
    </row>
    <row r="10" spans="1:6" ht="12" customHeight="1" x14ac:dyDescent="0.25">
      <c r="A10" s="46"/>
      <c r="B10" s="32" t="s">
        <v>75</v>
      </c>
      <c r="C10" s="33">
        <v>2712.9289446740981</v>
      </c>
      <c r="D10" s="33">
        <v>935.31195037688337</v>
      </c>
      <c r="E10" s="33">
        <v>1072.8609251754081</v>
      </c>
      <c r="F10" s="34">
        <v>10.942129199308708</v>
      </c>
    </row>
    <row r="11" spans="1:6" ht="12" customHeight="1" x14ac:dyDescent="0.25">
      <c r="A11" s="46"/>
      <c r="B11" s="32" t="s">
        <v>76</v>
      </c>
      <c r="C11" s="33">
        <v>2689.0361724081708</v>
      </c>
      <c r="D11" s="33">
        <v>879.8421641012909</v>
      </c>
      <c r="E11" s="33">
        <v>1024.4033583804164</v>
      </c>
      <c r="F11" s="34">
        <v>10.006836253209718</v>
      </c>
    </row>
    <row r="12" spans="1:6" ht="12" customHeight="1" x14ac:dyDescent="0.25">
      <c r="A12" s="46"/>
      <c r="B12" s="32" t="s">
        <v>83</v>
      </c>
      <c r="C12" s="33">
        <v>5401.965117082269</v>
      </c>
      <c r="D12" s="33">
        <v>1815.1541144781743</v>
      </c>
      <c r="E12" s="33">
        <v>2097.2642835558245</v>
      </c>
      <c r="F12" s="34">
        <v>20.948965452518426</v>
      </c>
    </row>
    <row r="13" spans="1:6" ht="12" customHeight="1" x14ac:dyDescent="0.25">
      <c r="A13" s="46"/>
      <c r="B13" s="32" t="s">
        <v>78</v>
      </c>
      <c r="C13" s="35" t="s">
        <v>69</v>
      </c>
      <c r="D13" s="35" t="s">
        <v>69</v>
      </c>
      <c r="E13" s="35" t="s">
        <v>69</v>
      </c>
      <c r="F13" s="36" t="s">
        <v>69</v>
      </c>
    </row>
    <row r="14" spans="1:6" ht="12" customHeight="1" x14ac:dyDescent="0.25">
      <c r="A14" s="47"/>
      <c r="B14" s="32" t="s">
        <v>84</v>
      </c>
      <c r="C14" s="33">
        <v>5401.965117082269</v>
      </c>
      <c r="D14" s="33">
        <v>1815.1541144781743</v>
      </c>
      <c r="E14" s="33">
        <v>2097.2642835558245</v>
      </c>
      <c r="F14" s="34">
        <v>20.948965452518426</v>
      </c>
    </row>
    <row r="15" spans="1:6" ht="12" customHeight="1" x14ac:dyDescent="0.25">
      <c r="A15" s="48" t="s">
        <v>7</v>
      </c>
      <c r="B15" s="30" t="s">
        <v>71</v>
      </c>
      <c r="C15" s="31"/>
      <c r="D15" s="31">
        <v>628.15823623335655</v>
      </c>
      <c r="E15" s="31">
        <v>682.77886519720607</v>
      </c>
      <c r="F15" s="31">
        <v>5.5362509970697351</v>
      </c>
    </row>
    <row r="16" spans="1:6" ht="12" customHeight="1" x14ac:dyDescent="0.25">
      <c r="A16" s="49"/>
      <c r="B16" s="30" t="s">
        <v>72</v>
      </c>
      <c r="C16" s="31"/>
      <c r="D16" s="31">
        <v>40.798849910163661</v>
      </c>
      <c r="E16" s="31">
        <v>45.825686478634928</v>
      </c>
      <c r="F16" s="31">
        <v>0.39084513735712506</v>
      </c>
    </row>
    <row r="17" spans="1:6" ht="12" customHeight="1" x14ac:dyDescent="0.25">
      <c r="A17" s="49"/>
      <c r="B17" s="30" t="s">
        <v>73</v>
      </c>
      <c r="C17" s="31"/>
      <c r="D17" s="31">
        <v>343.03896495227775</v>
      </c>
      <c r="E17" s="31">
        <v>380.53541092429202</v>
      </c>
      <c r="F17" s="31">
        <v>2.9660350020936495</v>
      </c>
    </row>
    <row r="18" spans="1:6" ht="12" customHeight="1" x14ac:dyDescent="0.25">
      <c r="A18" s="49"/>
      <c r="B18" s="30" t="s">
        <v>0</v>
      </c>
      <c r="C18" s="31"/>
      <c r="D18" s="31">
        <v>254.20429879542689</v>
      </c>
      <c r="E18" s="31">
        <v>280.78922943259238</v>
      </c>
      <c r="F18" s="31">
        <v>2.0748118995262077</v>
      </c>
    </row>
    <row r="19" spans="1:6" ht="12" customHeight="1" x14ac:dyDescent="0.25">
      <c r="A19" s="49"/>
      <c r="B19" s="30" t="s">
        <v>74</v>
      </c>
      <c r="C19" s="31"/>
      <c r="D19" s="31">
        <v>20.775706869919841</v>
      </c>
      <c r="E19" s="31">
        <v>21.042996833162313</v>
      </c>
      <c r="F19" s="31">
        <v>0.10773392626186115</v>
      </c>
    </row>
    <row r="20" spans="1:6" ht="12" customHeight="1" x14ac:dyDescent="0.25">
      <c r="A20" s="49"/>
      <c r="B20" s="32" t="s">
        <v>75</v>
      </c>
      <c r="C20" s="37"/>
      <c r="D20" s="33">
        <v>628.15823623335655</v>
      </c>
      <c r="E20" s="33">
        <v>682.77886519720607</v>
      </c>
      <c r="F20" s="34">
        <v>5.5362509970697351</v>
      </c>
    </row>
    <row r="21" spans="1:6" ht="12" customHeight="1" x14ac:dyDescent="0.25">
      <c r="A21" s="49"/>
      <c r="B21" s="32" t="s">
        <v>76</v>
      </c>
      <c r="C21" s="37"/>
      <c r="D21" s="33">
        <v>658.81782052778817</v>
      </c>
      <c r="E21" s="33">
        <v>728.19332366868173</v>
      </c>
      <c r="F21" s="34">
        <v>5.5394259652388422</v>
      </c>
    </row>
    <row r="22" spans="1:6" ht="12" customHeight="1" x14ac:dyDescent="0.25">
      <c r="A22" s="49"/>
      <c r="B22" s="32" t="s">
        <v>77</v>
      </c>
      <c r="C22" s="37"/>
      <c r="D22" s="33">
        <v>1286.9760567611447</v>
      </c>
      <c r="E22" s="33">
        <v>1410.9721888658878</v>
      </c>
      <c r="F22" s="34">
        <v>11.075676962308577</v>
      </c>
    </row>
    <row r="23" spans="1:6" ht="12" customHeight="1" x14ac:dyDescent="0.25">
      <c r="A23" s="49"/>
      <c r="B23" s="32" t="s">
        <v>78</v>
      </c>
      <c r="C23" s="37"/>
      <c r="D23" s="33">
        <v>959.67484602615491</v>
      </c>
      <c r="E23" s="33">
        <v>1051.4811477659082</v>
      </c>
      <c r="F23" s="34">
        <v>6.0508363523303972</v>
      </c>
    </row>
    <row r="24" spans="1:6" ht="12" customHeight="1" x14ac:dyDescent="0.25">
      <c r="A24" s="50"/>
      <c r="B24" s="32" t="s">
        <v>79</v>
      </c>
      <c r="C24" s="37"/>
      <c r="D24" s="33">
        <v>2246.6509027872999</v>
      </c>
      <c r="E24" s="33">
        <v>2462.453336631796</v>
      </c>
      <c r="F24" s="34">
        <v>17.126513314638974</v>
      </c>
    </row>
    <row r="25" spans="1:6" ht="12" customHeight="1" x14ac:dyDescent="0.25">
      <c r="A25" s="48" t="s">
        <v>8</v>
      </c>
      <c r="B25" s="30" t="s">
        <v>71</v>
      </c>
      <c r="C25" s="31">
        <v>2712.9289446740981</v>
      </c>
      <c r="D25" s="31">
        <v>1563.47018661024</v>
      </c>
      <c r="E25" s="31">
        <v>1755.6397903726142</v>
      </c>
      <c r="F25" s="31">
        <v>16.478380196378442</v>
      </c>
    </row>
    <row r="26" spans="1:6" ht="12" customHeight="1" x14ac:dyDescent="0.25">
      <c r="A26" s="49"/>
      <c r="B26" s="30" t="s">
        <v>72</v>
      </c>
      <c r="C26" s="31">
        <v>461.06390052704143</v>
      </c>
      <c r="D26" s="31">
        <v>201.64759807876516</v>
      </c>
      <c r="E26" s="31">
        <v>230.61177183783468</v>
      </c>
      <c r="F26" s="31">
        <v>2.0476488461509046</v>
      </c>
    </row>
    <row r="27" spans="1:6" ht="12" customHeight="1" x14ac:dyDescent="0.25">
      <c r="A27" s="49"/>
      <c r="B27" s="30" t="s">
        <v>73</v>
      </c>
      <c r="C27" s="31">
        <v>1157.2666783489494</v>
      </c>
      <c r="D27" s="31">
        <v>706.6141681998364</v>
      </c>
      <c r="E27" s="31">
        <v>812.53345598563294</v>
      </c>
      <c r="F27" s="31">
        <v>7.4448729890474974</v>
      </c>
    </row>
    <row r="28" spans="1:6" ht="12" customHeight="1" x14ac:dyDescent="0.25">
      <c r="A28" s="49"/>
      <c r="B28" s="30" t="s">
        <v>0</v>
      </c>
      <c r="C28" s="31">
        <v>983.96600413779731</v>
      </c>
      <c r="D28" s="31">
        <v>578.55828407185868</v>
      </c>
      <c r="E28" s="31">
        <v>654.23592741435596</v>
      </c>
      <c r="F28" s="31">
        <v>5.6149329269756372</v>
      </c>
    </row>
    <row r="29" spans="1:6" ht="12" customHeight="1" x14ac:dyDescent="0.25">
      <c r="A29" s="49"/>
      <c r="B29" s="30" t="s">
        <v>74</v>
      </c>
      <c r="C29" s="31">
        <v>86.739589394383373</v>
      </c>
      <c r="D29" s="31">
        <v>51.839934278618898</v>
      </c>
      <c r="E29" s="31">
        <v>55.215526811274557</v>
      </c>
      <c r="F29" s="31">
        <v>0.43880745627452034</v>
      </c>
    </row>
    <row r="30" spans="1:6" ht="12" customHeight="1" x14ac:dyDescent="0.25">
      <c r="A30" s="49"/>
      <c r="B30" s="32" t="s">
        <v>75</v>
      </c>
      <c r="C30" s="33">
        <v>2712.9289446740981</v>
      </c>
      <c r="D30" s="33">
        <v>1563.47018661024</v>
      </c>
      <c r="E30" s="33">
        <v>1755.6397903726142</v>
      </c>
      <c r="F30" s="34">
        <v>16.478380196378442</v>
      </c>
    </row>
    <row r="31" spans="1:6" ht="12" customHeight="1" x14ac:dyDescent="0.25">
      <c r="A31" s="49"/>
      <c r="B31" s="32" t="s">
        <v>76</v>
      </c>
      <c r="C31" s="33">
        <v>2689.0361724081708</v>
      </c>
      <c r="D31" s="33">
        <v>1538.6599846290792</v>
      </c>
      <c r="E31" s="33">
        <v>1752.596682049098</v>
      </c>
      <c r="F31" s="34">
        <v>15.546262218448561</v>
      </c>
    </row>
    <row r="32" spans="1:6" ht="12" customHeight="1" x14ac:dyDescent="0.25">
      <c r="A32" s="49"/>
      <c r="B32" s="32" t="s">
        <v>80</v>
      </c>
      <c r="C32" s="33">
        <v>5401.965117082269</v>
      </c>
      <c r="D32" s="33">
        <v>3102.1301712393188</v>
      </c>
      <c r="E32" s="33">
        <v>3508.2364724217123</v>
      </c>
      <c r="F32" s="34">
        <v>32.024642414826999</v>
      </c>
    </row>
    <row r="33" spans="1:6" ht="12" customHeight="1" x14ac:dyDescent="0.25">
      <c r="A33" s="49"/>
      <c r="B33" s="32" t="s">
        <v>78</v>
      </c>
      <c r="C33" s="35" t="s">
        <v>69</v>
      </c>
      <c r="D33" s="33">
        <v>959.67484602615491</v>
      </c>
      <c r="E33" s="33">
        <v>1051.4811477659082</v>
      </c>
      <c r="F33" s="33">
        <v>6.0508363523303972</v>
      </c>
    </row>
    <row r="34" spans="1:6" ht="12" customHeight="1" x14ac:dyDescent="0.25">
      <c r="A34" s="50"/>
      <c r="B34" s="32" t="s">
        <v>81</v>
      </c>
      <c r="C34" s="33">
        <v>5401.965117082269</v>
      </c>
      <c r="D34" s="33">
        <v>4061.8050172654739</v>
      </c>
      <c r="E34" s="33">
        <v>4559.7176201876209</v>
      </c>
      <c r="F34" s="34">
        <v>38.075478767157399</v>
      </c>
    </row>
    <row r="35" spans="1:6" ht="14.25" customHeight="1" x14ac:dyDescent="0.25">
      <c r="A35" s="38" t="s">
        <v>70</v>
      </c>
    </row>
    <row r="36" spans="1:6" ht="14.25" customHeight="1" x14ac:dyDescent="0.25">
      <c r="A36" s="38"/>
    </row>
    <row r="37" spans="1:6" ht="12" customHeight="1" x14ac:dyDescent="0.25"/>
    <row r="38" spans="1:6" ht="12" customHeight="1" x14ac:dyDescent="0.25"/>
    <row r="39" spans="1:6" ht="12" customHeight="1" x14ac:dyDescent="0.25"/>
    <row r="40" spans="1:6" ht="12" customHeight="1" x14ac:dyDescent="0.25"/>
  </sheetData>
  <mergeCells count="4">
    <mergeCell ref="D4:E4"/>
    <mergeCell ref="A5:A14"/>
    <mergeCell ref="A15:A24"/>
    <mergeCell ref="A25:A34"/>
  </mergeCells>
  <conditionalFormatting sqref="B1:F34">
    <cfRule type="expression" dxfId="1" priority="2" stopIfTrue="1">
      <formula>$B1="North West"</formula>
    </cfRule>
  </conditionalFormatting>
  <conditionalFormatting sqref="B5:F9 B15:F19 B25:F29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51CC3362-D36B-4095-ADA6-C0AE8734B2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CFAC2D-F477-4ACB-A573-D0B178B29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F25CA9-6672-4CC1-8C06-8C700EE4ABCF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TAS - North West 2024-25</dc:title>
  <dc:creator>Philippa-Hamilton [Melbourne]</dc:creator>
  <cp:lastModifiedBy>Philippa-Hamilton [Melbourne]</cp:lastModifiedBy>
  <dcterms:created xsi:type="dcterms:W3CDTF">2026-07-09T06:31:20Z</dcterms:created>
  <dcterms:modified xsi:type="dcterms:W3CDTF">2026-07-10T02:52:07Z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2026-07-09T06:33:41Z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a5ec8510-b47a-4568-9d22-440f8d3dec1b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