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TAS/"/>
    </mc:Choice>
  </mc:AlternateContent>
  <xr:revisionPtr revIDLastSave="17" documentId="8_{4D5C0033-F3B9-454F-A25E-314422C3D7A2}" xr6:coauthVersionLast="47" xr6:coauthVersionMax="47" xr10:uidLastSave="{604728DA-0DEB-4924-8238-6E2622DFA8CD}"/>
  <bookViews>
    <workbookView xWindow="-28920" yWindow="-120" windowWidth="29040" windowHeight="15840" xr2:uid="{F3AA5B71-114F-4B85-AEC3-488B61D93EA4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externalReferences>
    <externalReference r:id="rId6"/>
  </externalReferences>
  <definedNames>
    <definedName name="Current_Year">[1]Gen_A!$E$27</definedName>
    <definedName name="Region">[1]Gen_A!$E$64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<sst xmlns="http://schemas.openxmlformats.org/spreadsheetml/2006/main" count="143" uniqueCount="85">
  <si>
    <t>East Coast</t>
  </si>
  <si>
    <t>Tasmania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</si>
  <si>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</si>
  <si>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</si>
  <si>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</si>
  <si>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</si>
  <si>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</si>
  <si>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</si>
  <si>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</si>
  <si>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</si>
  <si>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</si>
  <si>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</si>
  <si>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</si>
  <si>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</si>
  <si>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</si>
  <si>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</si>
  <si>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</si>
  <si>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</si>
  <si>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</si>
  <si>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</si>
  <si>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</si>
  <si>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</si>
  <si>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</si>
  <si>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</si>
  <si>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</si>
  <si>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</si>
  <si>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</si>
  <si>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</si>
  <si>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</si>
  <si>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</si>
  <si>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</si>
  <si>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</si>
  <si>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</si>
  <si>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</si>
  <si>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</si>
  <si>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</si>
  <si>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</si>
  <si>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</si>
  <si>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</si>
  <si>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</si>
  <si>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</si>
  <si>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</si>
  <si>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</si>
  <si>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</si>
  <si>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</si>
  <si>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</si>
  <si>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</si>
  <si>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</si>
  <si>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</si>
  <si>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</si>
  <si>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</si>
  <si>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</si>
  <si>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</si>
  <si>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</si>
  <si>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</si>
  <si>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</si>
  <si>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</si>
  <si>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</si>
  <si>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</si>
  <si>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</si>
  <si>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</si>
  <si>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</si>
  <si>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</si>
  <si>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</si>
  <si>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Tasmania,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</si>
  <si>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</si>
  <si>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</si>
  <si>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</si>
  <si>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</si>
  <si>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</si>
  <si>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Hobart and the South</t>
  </si>
  <si>
    <t>Launceston and the North</t>
  </si>
  <si>
    <t>North West</t>
  </si>
  <si>
    <t>West Coast</t>
  </si>
  <si>
    <t>Capital city Tasmania</t>
  </si>
  <si>
    <t>Regional Tasmania</t>
  </si>
  <si>
    <t>Total direct contribution to Tasmania</t>
  </si>
  <si>
    <t>To Rest of Australia from Tasmania</t>
  </si>
  <si>
    <t>NA</t>
  </si>
  <si>
    <t>Total direct contribution to and from Tasmania</t>
  </si>
  <si>
    <t>Total indirect contribution to Tasmania</t>
  </si>
  <si>
    <t>Total indirect contribution to and from Tasmania</t>
  </si>
  <si>
    <t>Total contribution to Tasmania</t>
  </si>
  <si>
    <t>Total contribution to and from Tasmania</t>
  </si>
  <si>
    <t>Note: the sum of regions may not add to total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</si>
</sst>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</cellXfs>
  <cellStyles count="3">
    <cellStyle name="Normal" xfId="0" builtinId="0"/>
    <cellStyle name="Output_C" xfId="2" xr:uid="{C2B5DC5B-3267-42C6-A770-80FEA48759A3}"/>
    <cellStyle name="Section" xfId="1" xr:uid="{954A2756-A52F-4F5C-8FC0-42316D0DFBC8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84611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81BCDD-55DE-49A7-A979-EBA164D95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CDCEE1-265D-43B6-84A1-EF02E89B8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3881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7CB46C-85C5-49E0-AC0C-3CAAFB1EF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655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285E56-6496-487B-ABFE-78185E31A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7C1BD3-4C4B-4124-B502-F41E2B7E1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strade.sharepoint.com/sites/trastrategicresearchanalysis/Shared%20Documents/Tourism/Sub%20National%20TSA%202024-25/Pip%20Hamilton%20output/AEC%20Updated%20Module%207_09072026/7_ResultsModule_STSA_RTSA.xlsm" TargetMode="External"/><Relationship Id="rId1" Type="http://schemas.openxmlformats.org/officeDocument/2006/relationships/externalLinkPath" Target="7_ResultsModule_STSA_RT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Assumptions &gt;&gt;"/>
      <sheetName val="Gen_A"/>
      <sheetName val="Dashboards &gt;&gt;"/>
      <sheetName val="TR_Dashboard"/>
      <sheetName val="ST_Dashboard"/>
      <sheetName val="RTO Summary &gt;&gt;"/>
      <sheetName val="RTSA Agg AUS"/>
      <sheetName val="RTSA Agg"/>
      <sheetName val="RTSA Seg"/>
      <sheetName val="State File &gt;&gt;"/>
      <sheetName val="STSA Intro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R File &gt;&gt;"/>
      <sheetName val="Regional Summary"/>
      <sheetName val="Consumption"/>
      <sheetName val="GVA"/>
      <sheetName val="Filled jobs"/>
      <sheetName val="State Summary"/>
      <sheetName val="Calcs &gt;&gt;"/>
      <sheetName val="Reg_Sum_C"/>
      <sheetName val="PQ &gt;&gt;"/>
      <sheetName val="PQ_Lists"/>
      <sheetName val="Tourism_Consump_PP"/>
      <sheetName val="Tourism_Consump_BP"/>
      <sheetName val="Direct_Output_Calcs"/>
      <sheetName val="Direct_GVA_Calcs"/>
      <sheetName val="Direct_Jobs_Calcs"/>
      <sheetName val="Direct_Taxes_Calcs"/>
      <sheetName val="Indirect_Output_Calcs"/>
      <sheetName val="Indirect_GVA_Calcs"/>
      <sheetName val="Indirect_Jobs_Calcs"/>
      <sheetName val="Indirect_Taxes_Calcs"/>
      <sheetName val="Interstate_Cont"/>
      <sheetName val="GRP_by_TR"/>
      <sheetName val="GRP_by_ST"/>
      <sheetName val="Jobs_Filled_by_TR"/>
    </sheetNames>
    <sheetDataSet>
      <sheetData sheetId="0"/>
      <sheetData sheetId="1"/>
      <sheetData sheetId="2">
        <row r="27">
          <cell r="E27" t="str">
            <v>2024-25</v>
          </cell>
        </row>
        <row r="64">
          <cell r="E64" t="str">
            <v>East Coast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D03C7-9176-4D02-A359-928AA5A294A0}">
  <dimension ref="A1:H18"/>
  <sheetViews>
    <sheetView showGridLines="0" tabSelected="1" zoomScaleNormal="100" workbookViewId="0">
      <selection activeCell="F12" sqref="F12"/>
    </sheetView>
  </sheetViews>
  <sheetFormatPr defaultRowHeight="15" x14ac:dyDescent="0.25"/>
  <cols>
    <col min="1" max="1" width="27.85546875" customWidth="1"/>
    <col min="2" max="3" width="14.1406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x14ac:dyDescent="0.25">
      <c r="A5" s="6" t="s">
        <v>4</v>
      </c>
      <c r="B5" s="46" t="s">
        <v>5</v>
      </c>
      <c r="C5" s="46"/>
    </row>
    <row r="6" spans="1:8" ht="12" customHeight="1" x14ac:dyDescent="0.25">
      <c r="A6" s="8" t="s">
        <v>6</v>
      </c>
      <c r="B6" s="9">
        <v>160.60924921555838</v>
      </c>
      <c r="C6" s="9">
        <v>160.8487481686015</v>
      </c>
    </row>
    <row r="7" spans="1:8" ht="12" customHeight="1" x14ac:dyDescent="0.25">
      <c r="A7" s="8" t="s">
        <v>7</v>
      </c>
      <c r="B7" s="9">
        <v>41.52322751897244</v>
      </c>
      <c r="C7" s="9">
        <v>40.798849910163661</v>
      </c>
    </row>
    <row r="8" spans="1:8" ht="12" customHeight="1" x14ac:dyDescent="0.25">
      <c r="A8" s="10" t="s">
        <v>8</v>
      </c>
      <c r="B8" s="9">
        <v>202.13247673453083</v>
      </c>
      <c r="C8" s="9">
        <v>201.64759807876516</v>
      </c>
    </row>
    <row r="9" spans="1:8" x14ac:dyDescent="0.25">
      <c r="A9" s="11" t="s">
        <v>9</v>
      </c>
      <c r="B9" s="47" t="s">
        <v>5</v>
      </c>
      <c r="C9" s="47"/>
    </row>
    <row r="10" spans="1:8" ht="12" customHeight="1" x14ac:dyDescent="0.25">
      <c r="A10" s="8" t="s">
        <v>6</v>
      </c>
      <c r="B10" s="9">
        <v>184.7706718620307</v>
      </c>
      <c r="C10" s="9">
        <v>184.78608535919975</v>
      </c>
    </row>
    <row r="11" spans="1:8" ht="12" customHeight="1" x14ac:dyDescent="0.25">
      <c r="A11" s="8" t="s">
        <v>7</v>
      </c>
      <c r="B11" s="9">
        <v>46.50729230484805</v>
      </c>
      <c r="C11" s="9">
        <v>45.825686478634928</v>
      </c>
    </row>
    <row r="12" spans="1:8" ht="12" customHeight="1" x14ac:dyDescent="0.25">
      <c r="A12" s="10" t="s">
        <v>8</v>
      </c>
      <c r="B12" s="9">
        <v>231.27796416687875</v>
      </c>
      <c r="C12" s="9">
        <v>230.61177183783468</v>
      </c>
    </row>
    <row r="13" spans="1:8" x14ac:dyDescent="0.25">
      <c r="A13" s="11" t="s">
        <v>10</v>
      </c>
      <c r="B13" s="48" t="s">
        <v>11</v>
      </c>
      <c r="C13" s="48"/>
    </row>
    <row r="14" spans="1:8" ht="12" customHeight="1" x14ac:dyDescent="0.25">
      <c r="A14" s="8" t="s">
        <v>6</v>
      </c>
      <c r="B14" s="9">
        <v>1.7003991922817572</v>
      </c>
      <c r="C14" s="9">
        <v>1.6568037087937795</v>
      </c>
    </row>
    <row r="15" spans="1:8" ht="12" customHeight="1" x14ac:dyDescent="0.25">
      <c r="A15" s="8" t="s">
        <v>7</v>
      </c>
      <c r="B15" s="9">
        <v>0.39280962111151785</v>
      </c>
      <c r="C15" s="9">
        <v>0.39084513735712506</v>
      </c>
    </row>
    <row r="16" spans="1:8" ht="12" customHeight="1" x14ac:dyDescent="0.25">
      <c r="A16" s="10" t="s">
        <v>8</v>
      </c>
      <c r="B16" s="9">
        <v>2.0932088133932751</v>
      </c>
      <c r="C16" s="9">
        <v>2.0476488461509046</v>
      </c>
    </row>
    <row r="17" spans="1:3" x14ac:dyDescent="0.25">
      <c r="A17" s="11" t="s">
        <v>12</v>
      </c>
      <c r="B17" s="47" t="s">
        <v>13</v>
      </c>
      <c r="C17" s="47"/>
    </row>
    <row r="18" spans="1:3" ht="12" customHeight="1" x14ac:dyDescent="0.25">
      <c r="A18" s="8" t="s">
        <v>14</v>
      </c>
      <c r="B18" s="9">
        <v>462.92991376417513</v>
      </c>
      <c r="C18" s="9">
        <v>461.06390052704143</v>
      </c>
    </row>
  </sheetData>
  <mergeCells count="4">
    <mergeCell ref="B17:C17"/>
    <mergeCell ref="B13:C13"/>
    <mergeCell ref="B9:C9"/>
    <mergeCell ref="B5:C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F8FF2-A6A8-447F-A8B4-79FE85FF0218}">
  <dimension ref="A1:B100"/>
  <sheetViews>
    <sheetView showGridLines="0" zoomScaleNormal="100" workbookViewId="0">
      <selection activeCell="B17" sqref="B17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52.069221012783032</v>
      </c>
    </row>
    <row r="8" spans="1:2" ht="12" customHeight="1" x14ac:dyDescent="0.25">
      <c r="A8" s="15" t="s">
        <v>18</v>
      </c>
      <c r="B8" s="9">
        <v>86.422014207303221</v>
      </c>
    </row>
    <row r="9" spans="1:2" ht="12" customHeight="1" x14ac:dyDescent="0.25">
      <c r="A9" s="15" t="s">
        <v>19</v>
      </c>
      <c r="B9" s="9">
        <v>69.045801325192031</v>
      </c>
    </row>
    <row r="10" spans="1:2" ht="12" customHeight="1" x14ac:dyDescent="0.25">
      <c r="A10" s="15" t="s">
        <v>20</v>
      </c>
      <c r="B10" s="9">
        <v>2.8038513007104311</v>
      </c>
    </row>
    <row r="11" spans="1:2" ht="12" customHeight="1" x14ac:dyDescent="0.25">
      <c r="A11" s="15" t="s">
        <v>21</v>
      </c>
      <c r="B11" s="9">
        <v>1.4736437454724995</v>
      </c>
    </row>
    <row r="12" spans="1:2" ht="12" customHeight="1" x14ac:dyDescent="0.25">
      <c r="A12" s="15" t="s">
        <v>22</v>
      </c>
      <c r="B12" s="9">
        <v>30.189116110622386</v>
      </c>
    </row>
    <row r="13" spans="1:2" ht="12" customHeight="1" x14ac:dyDescent="0.25">
      <c r="A13" s="15" t="s">
        <v>23</v>
      </c>
      <c r="B13" s="9">
        <v>19.880463270402323</v>
      </c>
    </row>
    <row r="14" spans="1:2" ht="12" customHeight="1" x14ac:dyDescent="0.25">
      <c r="A14" s="15" t="s">
        <v>24</v>
      </c>
      <c r="B14" s="9">
        <v>27.037870691009925</v>
      </c>
    </row>
    <row r="15" spans="1:2" ht="12" customHeight="1" x14ac:dyDescent="0.25">
      <c r="A15" s="15" t="s">
        <v>25</v>
      </c>
      <c r="B15" s="9">
        <v>21.057363646319672</v>
      </c>
    </row>
    <row r="16" spans="1:2" ht="12" customHeight="1" x14ac:dyDescent="0.25">
      <c r="A16" s="15" t="s">
        <v>26</v>
      </c>
      <c r="B16" s="9">
        <v>1.1782639436219555</v>
      </c>
    </row>
    <row r="17" spans="1:2" ht="12" customHeight="1" x14ac:dyDescent="0.25">
      <c r="A17" s="15" t="s">
        <v>27</v>
      </c>
      <c r="B17" s="9">
        <v>26.509804462549607</v>
      </c>
    </row>
    <row r="18" spans="1:2" ht="12" customHeight="1" x14ac:dyDescent="0.25">
      <c r="A18" s="15" t="s">
        <v>28</v>
      </c>
      <c r="B18" s="9">
        <v>38.321120689698141</v>
      </c>
    </row>
    <row r="19" spans="1:2" ht="12" customHeight="1" x14ac:dyDescent="0.25">
      <c r="A19" s="15" t="s">
        <v>29</v>
      </c>
      <c r="B19" s="9">
        <v>18.516864761378592</v>
      </c>
    </row>
    <row r="20" spans="1:2" ht="12" customHeight="1" x14ac:dyDescent="0.25">
      <c r="A20" s="15" t="s">
        <v>30</v>
      </c>
      <c r="B20" s="9">
        <v>11.712169381818528</v>
      </c>
    </row>
    <row r="21" spans="1:2" ht="12" customHeight="1" x14ac:dyDescent="0.25">
      <c r="A21" s="15" t="s">
        <v>31</v>
      </c>
      <c r="B21" s="9">
        <v>42.483533478969562</v>
      </c>
    </row>
    <row r="22" spans="1:2" ht="12" customHeight="1" x14ac:dyDescent="0.25">
      <c r="A22" s="15" t="s">
        <v>32</v>
      </c>
      <c r="B22" s="9">
        <v>0.91409863357352361</v>
      </c>
    </row>
    <row r="23" spans="1:2" ht="12" customHeight="1" x14ac:dyDescent="0.25">
      <c r="A23" s="15" t="s">
        <v>33</v>
      </c>
      <c r="B23" s="9">
        <v>4.5404770292232417</v>
      </c>
    </row>
    <row r="24" spans="1:2" ht="12" customHeight="1" x14ac:dyDescent="0.25">
      <c r="A24" s="15" t="s">
        <v>34</v>
      </c>
      <c r="B24" s="9">
        <v>6.9082228363927989</v>
      </c>
    </row>
    <row r="25" spans="1:2" ht="12" customHeight="1" x14ac:dyDescent="0.25">
      <c r="A25" s="6" t="s">
        <v>12</v>
      </c>
      <c r="B25" s="16">
        <v>461.06390052704148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7B513-766A-4F1B-926D-DB701696130C}">
  <dimension ref="A1:B100"/>
  <sheetViews>
    <sheetView showGridLines="0" zoomScaleNormal="100" workbookViewId="0">
      <selection activeCell="C11" sqref="C11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23.481278042809343</v>
      </c>
    </row>
    <row r="8" spans="1:2" ht="12" customHeight="1" x14ac:dyDescent="0.25">
      <c r="A8" s="15" t="s">
        <v>37</v>
      </c>
      <c r="B8" s="9">
        <v>9.7964875658804385</v>
      </c>
    </row>
    <row r="9" spans="1:2" ht="12" customHeight="1" x14ac:dyDescent="0.25">
      <c r="A9" s="15" t="s">
        <v>38</v>
      </c>
      <c r="B9" s="9">
        <v>18.639593951921768</v>
      </c>
    </row>
    <row r="10" spans="1:2" ht="12" customHeight="1" x14ac:dyDescent="0.25">
      <c r="A10" s="15" t="s">
        <v>39</v>
      </c>
      <c r="B10" s="9">
        <v>0.70890791199160463</v>
      </c>
    </row>
    <row r="11" spans="1:2" ht="12" customHeight="1" x14ac:dyDescent="0.25">
      <c r="A11" s="15" t="s">
        <v>40</v>
      </c>
      <c r="B11" s="9">
        <v>7.398432106965851</v>
      </c>
    </row>
    <row r="12" spans="1:2" ht="12" customHeight="1" x14ac:dyDescent="0.25">
      <c r="A12" s="15" t="s">
        <v>41</v>
      </c>
      <c r="B12" s="9">
        <v>3.222599311060049</v>
      </c>
    </row>
    <row r="13" spans="1:2" ht="12" customHeight="1" x14ac:dyDescent="0.25">
      <c r="A13" s="15" t="s">
        <v>42</v>
      </c>
      <c r="B13" s="9">
        <v>3.1932086252001071</v>
      </c>
    </row>
    <row r="14" spans="1:2" ht="12" customHeight="1" x14ac:dyDescent="0.25">
      <c r="A14" s="15" t="s">
        <v>43</v>
      </c>
      <c r="B14" s="9">
        <v>42.985935302777342</v>
      </c>
    </row>
    <row r="15" spans="1:2" ht="12" customHeight="1" x14ac:dyDescent="0.25">
      <c r="A15" s="15" t="s">
        <v>44</v>
      </c>
      <c r="B15" s="9">
        <v>1.2950384584471353</v>
      </c>
    </row>
    <row r="16" spans="1:2" ht="12" customHeight="1" x14ac:dyDescent="0.25">
      <c r="A16" s="15" t="s">
        <v>45</v>
      </c>
      <c r="B16" s="9">
        <v>4.1611660365338468</v>
      </c>
    </row>
    <row r="17" spans="1:2" ht="12" customHeight="1" x14ac:dyDescent="0.25">
      <c r="A17" s="15" t="s">
        <v>46</v>
      </c>
      <c r="B17" s="9">
        <v>0.85318429672214746</v>
      </c>
    </row>
    <row r="18" spans="1:2" ht="12" customHeight="1" x14ac:dyDescent="0.25">
      <c r="A18" s="15" t="s">
        <v>47</v>
      </c>
      <c r="B18" s="9">
        <v>6.9543562780209989</v>
      </c>
    </row>
    <row r="19" spans="1:2" ht="12" customHeight="1" x14ac:dyDescent="0.25">
      <c r="A19" s="15" t="s">
        <v>24</v>
      </c>
      <c r="B19" s="9">
        <v>12.548781139933332</v>
      </c>
    </row>
    <row r="20" spans="1:2" ht="12" customHeight="1" x14ac:dyDescent="0.25">
      <c r="A20" s="15" t="s">
        <v>48</v>
      </c>
      <c r="B20" s="9">
        <v>135.23896902826394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1.9161530806044609</v>
      </c>
    </row>
    <row r="24" spans="1:2" ht="12" customHeight="1" x14ac:dyDescent="0.25">
      <c r="A24" s="15" t="s">
        <v>51</v>
      </c>
      <c r="B24" s="9">
        <v>3.8214888731038563</v>
      </c>
    </row>
    <row r="25" spans="1:2" ht="12" customHeight="1" x14ac:dyDescent="0.25">
      <c r="A25" s="15" t="s">
        <v>52</v>
      </c>
      <c r="B25" s="9">
        <v>15.457901569197565</v>
      </c>
    </row>
    <row r="26" spans="1:2" ht="12" customHeight="1" x14ac:dyDescent="0.25">
      <c r="A26" s="15" t="s">
        <v>53</v>
      </c>
      <c r="B26" s="9">
        <v>21.195543522905883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4.4142356174317356</v>
      </c>
    </row>
    <row r="29" spans="1:2" ht="12" customHeight="1" x14ac:dyDescent="0.25">
      <c r="A29" s="6" t="s">
        <v>55</v>
      </c>
      <c r="B29" s="16">
        <v>160.84874816860156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A066F-CE40-4512-90E0-85D376406E68}">
  <dimension ref="A1:F100"/>
  <sheetViews>
    <sheetView showGridLines="0" zoomScaleNormal="100" workbookViewId="0">
      <selection activeCell="E13" sqref="E13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49" t="s">
        <v>3</v>
      </c>
      <c r="C5" s="50"/>
      <c r="D5" s="50"/>
    </row>
    <row r="6" spans="1:6" ht="15" customHeight="1" x14ac:dyDescent="0.25">
      <c r="A6" s="6" t="s">
        <v>10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0.13683820376350403</v>
      </c>
      <c r="C8" s="9">
        <v>0.16561147658127567</v>
      </c>
      <c r="D8" s="9">
        <v>0.30244968034477965</v>
      </c>
    </row>
    <row r="9" spans="1:6" ht="12" customHeight="1" x14ac:dyDescent="0.25">
      <c r="A9" s="15" t="s">
        <v>37</v>
      </c>
      <c r="B9" s="9">
        <v>4.434381473434635E-2</v>
      </c>
      <c r="C9" s="9">
        <v>1.1275110711811498E-2</v>
      </c>
      <c r="D9" s="9">
        <v>5.5618925446157846E-2</v>
      </c>
    </row>
    <row r="10" spans="1:6" ht="12" customHeight="1" x14ac:dyDescent="0.25">
      <c r="A10" s="15" t="s">
        <v>60</v>
      </c>
      <c r="B10" s="9">
        <v>0.12394808509029959</v>
      </c>
      <c r="C10" s="9">
        <v>0.16281026894242415</v>
      </c>
      <c r="D10" s="9">
        <v>0.28675835403272376</v>
      </c>
    </row>
    <row r="11" spans="1:6" ht="12" customHeight="1" x14ac:dyDescent="0.25">
      <c r="A11" s="15" t="s">
        <v>38</v>
      </c>
      <c r="B11" s="9">
        <v>0.15182809642724307</v>
      </c>
      <c r="C11" s="9">
        <v>0.3743441628184494</v>
      </c>
      <c r="D11" s="9">
        <v>0.52617225924569244</v>
      </c>
    </row>
    <row r="12" spans="1:6" ht="12" customHeight="1" x14ac:dyDescent="0.25">
      <c r="A12" s="15" t="s">
        <v>39</v>
      </c>
      <c r="B12" s="9">
        <v>3.351255315264587E-3</v>
      </c>
      <c r="C12" s="9">
        <v>9.5320185878817174E-4</v>
      </c>
      <c r="D12" s="9">
        <v>4.3044571740527594E-3</v>
      </c>
    </row>
    <row r="13" spans="1:6" ht="12" customHeight="1" x14ac:dyDescent="0.25">
      <c r="A13" s="15" t="s">
        <v>40</v>
      </c>
      <c r="B13" s="9">
        <v>4.2888657042828876E-2</v>
      </c>
      <c r="C13" s="9">
        <v>6.5919725936188597E-2</v>
      </c>
      <c r="D13" s="9">
        <v>0.10880838297901746</v>
      </c>
    </row>
    <row r="14" spans="1:6" ht="12" customHeight="1" x14ac:dyDescent="0.25">
      <c r="A14" s="15" t="s">
        <v>41</v>
      </c>
      <c r="B14" s="9">
        <v>2.7949890837769966E-2</v>
      </c>
      <c r="C14" s="9">
        <v>1.3874322021759469E-2</v>
      </c>
      <c r="D14" s="9">
        <v>4.1824212859529447E-2</v>
      </c>
    </row>
    <row r="15" spans="1:6" ht="12" customHeight="1" x14ac:dyDescent="0.25">
      <c r="A15" s="15" t="s">
        <v>51</v>
      </c>
      <c r="B15" s="9">
        <v>1.8683681761728976E-2</v>
      </c>
      <c r="C15" s="9">
        <v>1.513500603306764E-2</v>
      </c>
      <c r="D15" s="9">
        <v>3.3818687794796617E-2</v>
      </c>
    </row>
    <row r="16" spans="1:6" ht="12" customHeight="1" x14ac:dyDescent="0.25">
      <c r="A16" s="15" t="s">
        <v>61</v>
      </c>
      <c r="B16" s="9">
        <v>7.413156618836983E-2</v>
      </c>
      <c r="C16" s="9">
        <v>4.8757130629782777E-2</v>
      </c>
      <c r="D16" s="9">
        <v>0.12288869681815262</v>
      </c>
    </row>
    <row r="17" spans="1:4" ht="12" customHeight="1" x14ac:dyDescent="0.25">
      <c r="A17" s="15" t="s">
        <v>45</v>
      </c>
      <c r="B17" s="9">
        <v>4.3334581456342329E-2</v>
      </c>
      <c r="C17" s="9">
        <v>4.5000016423735564E-2</v>
      </c>
      <c r="D17" s="9">
        <v>8.8334597880077859E-2</v>
      </c>
    </row>
    <row r="18" spans="1:4" ht="12" customHeight="1" x14ac:dyDescent="0.25">
      <c r="A18" s="15" t="s">
        <v>24</v>
      </c>
      <c r="B18" s="9">
        <v>3.9406867718576648E-2</v>
      </c>
      <c r="C18" s="9">
        <v>2.3831674992685604E-2</v>
      </c>
      <c r="D18" s="9">
        <v>6.3238542711262252E-2</v>
      </c>
    </row>
    <row r="19" spans="1:4" ht="12" customHeight="1" x14ac:dyDescent="0.25">
      <c r="A19" s="15" t="s">
        <v>54</v>
      </c>
      <c r="B19" s="9">
        <v>1.4373658348070157E-2</v>
      </c>
      <c r="C19" s="9">
        <v>8.2132531594670682E-3</v>
      </c>
      <c r="D19" s="9">
        <v>2.2586911507537208E-2</v>
      </c>
    </row>
    <row r="20" spans="1:4" ht="12" customHeight="1" x14ac:dyDescent="0.25">
      <c r="A20" s="6" t="s">
        <v>62</v>
      </c>
      <c r="B20" s="20">
        <v>0.72107835868434422</v>
      </c>
      <c r="C20" s="20">
        <v>0.93572535010943558</v>
      </c>
      <c r="D20" s="20">
        <v>1.6568037087937797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9BB8-C5A5-4B25-AFDB-5A03DFE239EB}">
  <dimension ref="A1:F40"/>
  <sheetViews>
    <sheetView showGridLines="0" zoomScaleNormal="100" workbookViewId="0">
      <selection activeCell="H9" sqref="H9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39" t="s">
        <v>69</v>
      </c>
      <c r="E4" s="39"/>
      <c r="F4" s="29" t="s">
        <v>11</v>
      </c>
    </row>
    <row r="5" spans="1:6" ht="12" customHeight="1" x14ac:dyDescent="0.25">
      <c r="A5" s="40" t="s">
        <v>6</v>
      </c>
      <c r="B5" s="30" t="s">
        <v>70</v>
      </c>
      <c r="C5" s="31">
        <v>2712.9289446740981</v>
      </c>
      <c r="D5" s="31">
        <v>935.31195037688337</v>
      </c>
      <c r="E5" s="31">
        <v>1072.8609251754081</v>
      </c>
      <c r="F5" s="31">
        <v>10.942129199308708</v>
      </c>
    </row>
    <row r="6" spans="1:6" ht="12" customHeight="1" x14ac:dyDescent="0.25">
      <c r="A6" s="41"/>
      <c r="B6" s="30" t="s">
        <v>0</v>
      </c>
      <c r="C6" s="31">
        <v>461.06390052704143</v>
      </c>
      <c r="D6" s="31">
        <v>160.8487481686015</v>
      </c>
      <c r="E6" s="31">
        <v>184.78608535919975</v>
      </c>
      <c r="F6" s="31">
        <v>1.6568037087937795</v>
      </c>
    </row>
    <row r="7" spans="1:6" ht="12" customHeight="1" x14ac:dyDescent="0.25">
      <c r="A7" s="41"/>
      <c r="B7" s="30" t="s">
        <v>71</v>
      </c>
      <c r="C7" s="31">
        <v>1157.2666783489494</v>
      </c>
      <c r="D7" s="31">
        <v>363.57520324755865</v>
      </c>
      <c r="E7" s="31">
        <v>431.99804506134092</v>
      </c>
      <c r="F7" s="31">
        <v>4.4788379869538479</v>
      </c>
    </row>
    <row r="8" spans="1:6" ht="12" customHeight="1" x14ac:dyDescent="0.25">
      <c r="A8" s="41"/>
      <c r="B8" s="30" t="s">
        <v>72</v>
      </c>
      <c r="C8" s="31">
        <v>983.96600413779731</v>
      </c>
      <c r="D8" s="31">
        <v>324.35398527643184</v>
      </c>
      <c r="E8" s="31">
        <v>373.44669798176352</v>
      </c>
      <c r="F8" s="31">
        <v>3.5401210274494299</v>
      </c>
    </row>
    <row r="9" spans="1:6" ht="12" customHeight="1" x14ac:dyDescent="0.25">
      <c r="A9" s="41"/>
      <c r="B9" s="30" t="s">
        <v>73</v>
      </c>
      <c r="C9" s="31">
        <v>86.739589394383373</v>
      </c>
      <c r="D9" s="31">
        <v>31.064227408699061</v>
      </c>
      <c r="E9" s="31">
        <v>34.172529978112244</v>
      </c>
      <c r="F9" s="31">
        <v>0.33107353001265921</v>
      </c>
    </row>
    <row r="10" spans="1:6" ht="12" customHeight="1" x14ac:dyDescent="0.25">
      <c r="A10" s="41"/>
      <c r="B10" s="32" t="s">
        <v>74</v>
      </c>
      <c r="C10" s="33">
        <v>2712.9289446740981</v>
      </c>
      <c r="D10" s="33">
        <v>935.31195037688337</v>
      </c>
      <c r="E10" s="33">
        <v>1072.8609251754081</v>
      </c>
      <c r="F10" s="34">
        <v>10.942129199308708</v>
      </c>
    </row>
    <row r="11" spans="1:6" ht="12" customHeight="1" x14ac:dyDescent="0.25">
      <c r="A11" s="41"/>
      <c r="B11" s="32" t="s">
        <v>75</v>
      </c>
      <c r="C11" s="33">
        <v>2689.0361724081708</v>
      </c>
      <c r="D11" s="33">
        <v>879.8421641012909</v>
      </c>
      <c r="E11" s="33">
        <v>1024.4033583804164</v>
      </c>
      <c r="F11" s="34">
        <v>10.006836253209718</v>
      </c>
    </row>
    <row r="12" spans="1:6" ht="12" customHeight="1" x14ac:dyDescent="0.25">
      <c r="A12" s="41"/>
      <c r="B12" s="32" t="s">
        <v>76</v>
      </c>
      <c r="C12" s="33">
        <v>5401.965117082269</v>
      </c>
      <c r="D12" s="33">
        <v>1815.1541144781743</v>
      </c>
      <c r="E12" s="33">
        <v>2097.2642835558245</v>
      </c>
      <c r="F12" s="34">
        <v>20.948965452518426</v>
      </c>
    </row>
    <row r="13" spans="1:6" ht="12" customHeight="1" x14ac:dyDescent="0.25">
      <c r="A13" s="41"/>
      <c r="B13" s="32" t="s">
        <v>77</v>
      </c>
      <c r="C13" s="35" t="s">
        <v>78</v>
      </c>
      <c r="D13" s="35" t="s">
        <v>78</v>
      </c>
      <c r="E13" s="35" t="s">
        <v>78</v>
      </c>
      <c r="F13" s="36" t="s">
        <v>78</v>
      </c>
    </row>
    <row r="14" spans="1:6" ht="12" customHeight="1" x14ac:dyDescent="0.25">
      <c r="A14" s="42"/>
      <c r="B14" s="32" t="s">
        <v>79</v>
      </c>
      <c r="C14" s="33">
        <v>5401.965117082269</v>
      </c>
      <c r="D14" s="33">
        <v>1815.1541144781743</v>
      </c>
      <c r="E14" s="33">
        <v>2097.2642835558245</v>
      </c>
      <c r="F14" s="34">
        <v>20.948965452518426</v>
      </c>
    </row>
    <row r="15" spans="1:6" ht="12" customHeight="1" x14ac:dyDescent="0.25">
      <c r="A15" s="43" t="s">
        <v>7</v>
      </c>
      <c r="B15" s="30" t="s">
        <v>70</v>
      </c>
      <c r="C15" s="31"/>
      <c r="D15" s="31">
        <v>628.15823623335655</v>
      </c>
      <c r="E15" s="31">
        <v>682.77886519720607</v>
      </c>
      <c r="F15" s="31">
        <v>5.5362509970697351</v>
      </c>
    </row>
    <row r="16" spans="1:6" ht="12" customHeight="1" x14ac:dyDescent="0.25">
      <c r="A16" s="44"/>
      <c r="B16" s="30" t="s">
        <v>0</v>
      </c>
      <c r="C16" s="31"/>
      <c r="D16" s="31">
        <v>40.798849910163661</v>
      </c>
      <c r="E16" s="31">
        <v>45.825686478634928</v>
      </c>
      <c r="F16" s="31">
        <v>0.39084513735712506</v>
      </c>
    </row>
    <row r="17" spans="1:6" ht="12" customHeight="1" x14ac:dyDescent="0.25">
      <c r="A17" s="44"/>
      <c r="B17" s="30" t="s">
        <v>71</v>
      </c>
      <c r="C17" s="31"/>
      <c r="D17" s="31">
        <v>343.03896495227775</v>
      </c>
      <c r="E17" s="31">
        <v>380.53541092429202</v>
      </c>
      <c r="F17" s="31">
        <v>2.9660350020936495</v>
      </c>
    </row>
    <row r="18" spans="1:6" ht="12" customHeight="1" x14ac:dyDescent="0.25">
      <c r="A18" s="44"/>
      <c r="B18" s="30" t="s">
        <v>72</v>
      </c>
      <c r="C18" s="31"/>
      <c r="D18" s="31">
        <v>254.20429879542689</v>
      </c>
      <c r="E18" s="31">
        <v>280.78922943259238</v>
      </c>
      <c r="F18" s="31">
        <v>2.0748118995262077</v>
      </c>
    </row>
    <row r="19" spans="1:6" ht="12" customHeight="1" x14ac:dyDescent="0.25">
      <c r="A19" s="44"/>
      <c r="B19" s="30" t="s">
        <v>73</v>
      </c>
      <c r="C19" s="31"/>
      <c r="D19" s="31">
        <v>20.775706869919841</v>
      </c>
      <c r="E19" s="31">
        <v>21.042996833162313</v>
      </c>
      <c r="F19" s="31">
        <v>0.10773392626186115</v>
      </c>
    </row>
    <row r="20" spans="1:6" ht="12" customHeight="1" x14ac:dyDescent="0.25">
      <c r="A20" s="44"/>
      <c r="B20" s="32" t="s">
        <v>74</v>
      </c>
      <c r="C20" s="37"/>
      <c r="D20" s="33">
        <v>628.15823623335655</v>
      </c>
      <c r="E20" s="33">
        <v>682.77886519720607</v>
      </c>
      <c r="F20" s="34">
        <v>5.5362509970697351</v>
      </c>
    </row>
    <row r="21" spans="1:6" ht="12" customHeight="1" x14ac:dyDescent="0.25">
      <c r="A21" s="44"/>
      <c r="B21" s="32" t="s">
        <v>75</v>
      </c>
      <c r="C21" s="37"/>
      <c r="D21" s="33">
        <v>658.81782052778817</v>
      </c>
      <c r="E21" s="33">
        <v>728.19332366868173</v>
      </c>
      <c r="F21" s="34">
        <v>5.5394259652388422</v>
      </c>
    </row>
    <row r="22" spans="1:6" ht="12" customHeight="1" x14ac:dyDescent="0.25">
      <c r="A22" s="44"/>
      <c r="B22" s="32" t="s">
        <v>80</v>
      </c>
      <c r="C22" s="37"/>
      <c r="D22" s="33">
        <v>1286.9760567611447</v>
      </c>
      <c r="E22" s="33">
        <v>1410.9721888658878</v>
      </c>
      <c r="F22" s="34">
        <v>11.075676962308577</v>
      </c>
    </row>
    <row r="23" spans="1:6" ht="12" customHeight="1" x14ac:dyDescent="0.25">
      <c r="A23" s="44"/>
      <c r="B23" s="32" t="s">
        <v>77</v>
      </c>
      <c r="C23" s="37"/>
      <c r="D23" s="33">
        <v>959.67484602615491</v>
      </c>
      <c r="E23" s="33">
        <v>1051.4811477659082</v>
      </c>
      <c r="F23" s="34">
        <v>6.0508363523303972</v>
      </c>
    </row>
    <row r="24" spans="1:6" ht="12" customHeight="1" x14ac:dyDescent="0.25">
      <c r="A24" s="45"/>
      <c r="B24" s="32" t="s">
        <v>81</v>
      </c>
      <c r="C24" s="37"/>
      <c r="D24" s="33">
        <v>2246.6509027872999</v>
      </c>
      <c r="E24" s="33">
        <v>2462.453336631796</v>
      </c>
      <c r="F24" s="34">
        <v>17.126513314638974</v>
      </c>
    </row>
    <row r="25" spans="1:6" ht="12" customHeight="1" x14ac:dyDescent="0.25">
      <c r="A25" s="43" t="s">
        <v>8</v>
      </c>
      <c r="B25" s="30" t="s">
        <v>70</v>
      </c>
      <c r="C25" s="31">
        <v>2712.9289446740981</v>
      </c>
      <c r="D25" s="31">
        <v>1563.47018661024</v>
      </c>
      <c r="E25" s="31">
        <v>1755.6397903726142</v>
      </c>
      <c r="F25" s="31">
        <v>16.478380196378442</v>
      </c>
    </row>
    <row r="26" spans="1:6" ht="12" customHeight="1" x14ac:dyDescent="0.25">
      <c r="A26" s="44"/>
      <c r="B26" s="30" t="s">
        <v>0</v>
      </c>
      <c r="C26" s="31">
        <v>461.06390052704143</v>
      </c>
      <c r="D26" s="31">
        <v>201.64759807876516</v>
      </c>
      <c r="E26" s="31">
        <v>230.61177183783468</v>
      </c>
      <c r="F26" s="31">
        <v>2.0476488461509046</v>
      </c>
    </row>
    <row r="27" spans="1:6" ht="12" customHeight="1" x14ac:dyDescent="0.25">
      <c r="A27" s="44"/>
      <c r="B27" s="30" t="s">
        <v>71</v>
      </c>
      <c r="C27" s="31">
        <v>1157.2666783489494</v>
      </c>
      <c r="D27" s="31">
        <v>706.6141681998364</v>
      </c>
      <c r="E27" s="31">
        <v>812.53345598563294</v>
      </c>
      <c r="F27" s="31">
        <v>7.4448729890474974</v>
      </c>
    </row>
    <row r="28" spans="1:6" ht="12" customHeight="1" x14ac:dyDescent="0.25">
      <c r="A28" s="44"/>
      <c r="B28" s="30" t="s">
        <v>72</v>
      </c>
      <c r="C28" s="31">
        <v>983.96600413779731</v>
      </c>
      <c r="D28" s="31">
        <v>578.55828407185868</v>
      </c>
      <c r="E28" s="31">
        <v>654.23592741435596</v>
      </c>
      <c r="F28" s="31">
        <v>5.6149329269756372</v>
      </c>
    </row>
    <row r="29" spans="1:6" ht="12" customHeight="1" x14ac:dyDescent="0.25">
      <c r="A29" s="44"/>
      <c r="B29" s="30" t="s">
        <v>73</v>
      </c>
      <c r="C29" s="31">
        <v>86.739589394383373</v>
      </c>
      <c r="D29" s="31">
        <v>51.839934278618898</v>
      </c>
      <c r="E29" s="31">
        <v>55.215526811274557</v>
      </c>
      <c r="F29" s="31">
        <v>0.43880745627452034</v>
      </c>
    </row>
    <row r="30" spans="1:6" ht="12" customHeight="1" x14ac:dyDescent="0.25">
      <c r="A30" s="44"/>
      <c r="B30" s="32" t="s">
        <v>74</v>
      </c>
      <c r="C30" s="33">
        <v>2712.9289446740981</v>
      </c>
      <c r="D30" s="33">
        <v>1563.47018661024</v>
      </c>
      <c r="E30" s="33">
        <v>1755.6397903726142</v>
      </c>
      <c r="F30" s="34">
        <v>16.478380196378442</v>
      </c>
    </row>
    <row r="31" spans="1:6" ht="12" customHeight="1" x14ac:dyDescent="0.25">
      <c r="A31" s="44"/>
      <c r="B31" s="32" t="s">
        <v>75</v>
      </c>
      <c r="C31" s="33">
        <v>2689.0361724081708</v>
      </c>
      <c r="D31" s="33">
        <v>1538.6599846290792</v>
      </c>
      <c r="E31" s="33">
        <v>1752.596682049098</v>
      </c>
      <c r="F31" s="34">
        <v>15.546262218448561</v>
      </c>
    </row>
    <row r="32" spans="1:6" ht="12" customHeight="1" x14ac:dyDescent="0.25">
      <c r="A32" s="44"/>
      <c r="B32" s="32" t="s">
        <v>82</v>
      </c>
      <c r="C32" s="33">
        <v>5401.965117082269</v>
      </c>
      <c r="D32" s="33">
        <v>3102.1301712393188</v>
      </c>
      <c r="E32" s="33">
        <v>3508.2364724217123</v>
      </c>
      <c r="F32" s="34">
        <v>32.024642414826999</v>
      </c>
    </row>
    <row r="33" spans="1:6" ht="12" customHeight="1" x14ac:dyDescent="0.25">
      <c r="A33" s="44"/>
      <c r="B33" s="32" t="s">
        <v>77</v>
      </c>
      <c r="C33" s="35" t="s">
        <v>78</v>
      </c>
      <c r="D33" s="33">
        <v>959.67484602615491</v>
      </c>
      <c r="E33" s="33">
        <v>1051.4811477659082</v>
      </c>
      <c r="F33" s="33">
        <v>6.0508363523303972</v>
      </c>
    </row>
    <row r="34" spans="1:6" ht="12" customHeight="1" x14ac:dyDescent="0.25">
      <c r="A34" s="45"/>
      <c r="B34" s="32" t="s">
        <v>83</v>
      </c>
      <c r="C34" s="33">
        <v>5401.965117082269</v>
      </c>
      <c r="D34" s="33">
        <v>4061.8050172654739</v>
      </c>
      <c r="E34" s="33">
        <v>4559.7176201876209</v>
      </c>
      <c r="F34" s="34">
        <v>38.075478767157399</v>
      </c>
    </row>
    <row r="35" spans="1:6" ht="14.25" customHeight="1" x14ac:dyDescent="0.25">
      <c r="A35" s="38" t="s">
        <v>84</v>
      </c>
    </row>
    <row r="36" spans="1:6" ht="14.25" customHeight="1" x14ac:dyDescent="0.25">
      <c r="A36" s="38"/>
    </row>
    <row r="37" spans="1:6" ht="12" customHeight="1" x14ac:dyDescent="0.25"/>
    <row r="38" spans="1:6" ht="12" customHeight="1" x14ac:dyDescent="0.25"/>
    <row r="39" spans="1:6" ht="12" customHeight="1" x14ac:dyDescent="0.25"/>
    <row r="40" spans="1:6" ht="12" customHeight="1" x14ac:dyDescent="0.25"/>
  </sheetData>
  <mergeCells count="4">
    <mergeCell ref="D4:E4"/>
    <mergeCell ref="A5:A14"/>
    <mergeCell ref="A15:A24"/>
    <mergeCell ref="A25:A34"/>
  </mergeCells>
  <conditionalFormatting sqref="B1:F94">
    <cfRule type="expression" dxfId="1" priority="2" stopIfTrue="1">
      <formula>$B1="East Coast"</formula>
    </cfRule>
  </conditionalFormatting>
  <conditionalFormatting sqref="B5:F9 B15:F19 B25:F29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027F65-C7F7-4B5C-B131-7DBF9AC7E7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634475-214F-4FA0-92D9-2FEA25CD8A6D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customXml/itemProps3.xml><?xml version="1.0" encoding="utf-8"?>
<ds:datastoreItem xmlns:ds="http://schemas.openxmlformats.org/officeDocument/2006/customXml" ds:itemID="{62572B2E-8821-4A35-AB1E-878FED322F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TAS - East Coast 2024-25</dc:title>
  <dc:creator>Philippa-Hamilton [Melbourne]</dc:creator>
  <cp:lastModifiedBy>Philippa-Hamilton [Melbourne]</cp:lastModifiedBy>
  <dcterms:created xsi:type="dcterms:W3CDTF">2026-07-09T06:30:33Z</dcterms:created>
  <dcterms:modified xsi:type="dcterms:W3CDTF">2026-07-10T02:48:13Z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2026-07-09T06:30:42Z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82cbca3c-3e2a-4f91-b42e-332324c3c804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0x010100BCE59075CB8AAE4281923CD804FF4F41</vt:lpwstr>
  </property>
</Properties>
</file>