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5E47CEED-5F56-4891-8E39-8380014B4533}" xr6:coauthVersionLast="47" xr6:coauthVersionMax="47" xr10:uidLastSave="{0802F827-8740-43E7-8BF2-0F13237B42CC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<sst xmlns="http://schemas.openxmlformats.org/spreadsheetml/2006/main" count="143" uniqueCount="92">
  <si>
    <t>DESTINATION PERTH</t>
  </si>
  <si>
    <t>WESTERN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</si>
  <si>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</si>
  <si>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</si>
  <si>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</si>
  <si>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</si>
  <si>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</si>
  <si>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</si>
  <si>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</si>
  <si>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</si>
  <si>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</si>
  <si>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</si>
  <si>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</si>
  <si>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</si>
  <si>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</si>
  <si>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</si>
  <si>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</si>
  <si>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</si>
  <si>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</si>
  <si>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</si>
  <si>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</si>
  <si>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</si>
  <si>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</si>
  <si>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</si>
  <si>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</si>
  <si>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</si>
  <si>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</si>
  <si>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</si>
  <si>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</si>
  <si>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</si>
  <si>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</si>
  <si>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</si>
  <si>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</si>
  <si>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</si>
  <si>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</si>
  <si>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</si>
  <si>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</si>
  <si>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</si>
  <si>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</si>
  <si>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</si>
  <si>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</si>
  <si>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</si>
  <si>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</si>
  <si>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</si>
  <si>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</si>
  <si>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</si>
  <si>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</si>
  <si>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</si>
  <si>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</si>
  <si>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</si>
  <si>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</si>
  <si>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</si>
  <si>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</si>
  <si>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</si>
  <si>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</si>
  <si>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</si>
  <si>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</si>
  <si>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</si>
  <si>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</si>
  <si>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</si>
  <si>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</si>
  <si>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</si>
  <si>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</si>
  <si>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</si>
  <si>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</si>
  <si>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</si>
  <si>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</si>
  <si>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</si>
  <si>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</si>
  <si>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</si>
  <si>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</si>
  <si>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</si>
  <si>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</si>
  <si>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</si>
  <si>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</si>
  <si>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Destination Perth</t>
  </si>
  <si>
    <t>Australia's Golden Outback</t>
  </si>
  <si>
    <t>Australia's South West</t>
  </si>
  <si>
    <t>Australia's North West</t>
  </si>
  <si>
    <t>Australia's Coral Coast</t>
  </si>
  <si>
    <t>Capital city Western Australia</t>
  </si>
  <si>
    <t>Regional Western Australia</t>
  </si>
  <si>
    <t>Rest of Australia (Western Australia)</t>
  </si>
  <si>
    <t>-</t>
  </si>
  <si>
    <t>Total direct contribution Western Australia</t>
  </si>
  <si>
    <t>Total indirect contribution Western Australia</t>
  </si>
  <si>
    <t>Total contribution Western Australia</t>
  </si>
  <si>
    <t xml:space="preserve">* Note: the sum of regions may not add to total due to rounding </t>
  </si>
  <si>
    <t>2023–24</t>
  </si>
  <si>
    <t>$ million Basic price</t>
  </si>
  <si>
    <t>2023–24 (000)</t>
  </si>
  <si>
    <t>WESTERN AUSTRALIA, 2023–24*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</si>
</sst>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rgb="FFDEDBD5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8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7" xfId="0" applyFont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2" fillId="6" borderId="16" xfId="0" applyFont="1" applyFill="1" applyBorder="1" applyAlignment="1">
      <alignment horizontal="left" vertical="center"/>
    </xf>
    <xf numFmtId="167" fontId="10" fillId="0" borderId="0" xfId="0" applyNumberFormat="1" applyFont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right" vertical="center" wrapText="1"/>
    </xf>
    <xf numFmtId="0" fontId="2" fillId="6" borderId="7" xfId="0" applyFont="1" applyFill="1" applyBorder="1" applyAlignment="1">
      <alignment horizontal="right" vertical="center" wrapText="1"/>
    </xf>
    <xf numFmtId="0" fontId="19" fillId="6" borderId="6" xfId="0" applyFont="1" applyFill="1" applyBorder="1"/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horizontal="right" vertical="center"/>
    </xf>
    <xf numFmtId="0" fontId="19" fillId="6" borderId="10" xfId="0" quotePrefix="1" applyFont="1" applyFill="1" applyBorder="1" applyAlignment="1">
      <alignment horizontal="right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0" fontId="23" fillId="0" borderId="0" xfId="0" applyFont="1"/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3" fontId="24" fillId="0" borderId="19" xfId="0" applyNumberFormat="1" applyFont="1" applyBorder="1"/>
    <xf numFmtId="3" fontId="24" fillId="0" borderId="20" xfId="0" applyNumberFormat="1" applyFont="1" applyBorder="1"/>
    <xf numFmtId="167" fontId="24" fillId="0" borderId="19" xfId="0" applyNumberFormat="1" applyFont="1" applyBorder="1"/>
    <xf numFmtId="167" fontId="10" fillId="0" borderId="2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0" fontId="2" fillId="6" borderId="18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27912</xdr:colOff>
      <xdr:row>0</xdr:row>
      <xdr:rowOff>1395362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40835C-7EAC-4092-910E-474D846F8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41044" cy="1395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842166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470890-2CF8-4842-94BD-5AA0AE564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5761" cy="842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41413</xdr:colOff>
      <xdr:row>0</xdr:row>
      <xdr:rowOff>888195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C2E30A-992B-4D52-9D1D-2D67B6D4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31848" cy="88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34890</xdr:colOff>
      <xdr:row>0</xdr:row>
      <xdr:rowOff>1031697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3C39E9-80A5-4BDE-9442-404DF546E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33681" cy="10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6350</xdr:colOff>
      <xdr:row>0</xdr:row>
      <xdr:rowOff>1428482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03C7A5-B605-445F-AB75-E5BED7491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51850" cy="1428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91" zoomScaleNormal="91" workbookViewId="0">
      <selection activeCell="K1" sqref="K1"/>
    </sheetView>
  </sheetViews>
  <sheetFormatPr defaultColWidth="11.90625" defaultRowHeight="15" customHeight="1" x14ac:dyDescent="0.35"/>
  <cols>
    <col min="1" max="1" width="22.453125" customWidth="1"/>
  </cols>
  <sheetData>
    <row r="1" spans="1:9" ht="115.5" customHeight="1" x14ac:dyDescent="0.35"/>
    <row r="2" spans="1:9" ht="26" x14ac:dyDescent="0.6">
      <c r="A2" s="17" t="s">
        <v>0</v>
      </c>
      <c r="B2" s="17"/>
      <c r="C2" s="17"/>
      <c r="D2" s="17"/>
    </row>
    <row r="3" spans="1:9" ht="15" customHeight="1" x14ac:dyDescent="0.35">
      <c r="A3" s="18" t="s">
        <v>1</v>
      </c>
      <c r="B3" s="18"/>
      <c r="C3" s="18"/>
      <c r="D3" s="18"/>
    </row>
    <row r="4" spans="1:9" ht="14.5" x14ac:dyDescent="0.35">
      <c r="A4" s="23"/>
      <c r="B4" s="53" t="s">
        <v>2</v>
      </c>
      <c r="C4" s="53" t="s">
        <v>3</v>
      </c>
      <c r="D4" s="53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88</v>
      </c>
    </row>
    <row r="5" spans="1:9" ht="14.5" x14ac:dyDescent="0.35">
      <c r="A5" s="23" t="s">
        <v>9</v>
      </c>
      <c r="B5" s="60" t="s">
        <v>89</v>
      </c>
      <c r="C5" s="60"/>
      <c r="D5" s="60"/>
      <c r="E5" s="60"/>
      <c r="F5" s="60"/>
      <c r="G5" s="60"/>
      <c r="H5" s="60"/>
      <c r="I5" s="60"/>
    </row>
    <row r="6" spans="1:9" ht="14.5" x14ac:dyDescent="0.35">
      <c r="A6" s="19" t="s">
        <v>10</v>
      </c>
      <c r="B6" s="54">
        <v>2709.1704067480705</v>
      </c>
      <c r="C6" s="54">
        <v>2524.1634927588648</v>
      </c>
      <c r="D6" s="54">
        <v>2917.3252305295969</v>
      </c>
      <c r="E6" s="20">
        <v>2450.795153635574</v>
      </c>
      <c r="F6" s="20">
        <v>1341.2336244736659</v>
      </c>
      <c r="G6" s="20">
        <v>1633.5127187199159</v>
      </c>
      <c r="H6" s="20">
        <v>3415.0847481638175</v>
      </c>
      <c r="I6" s="20">
        <v>3687.7243772348852</v>
      </c>
    </row>
    <row r="7" spans="1:9" ht="14.5" x14ac:dyDescent="0.35">
      <c r="A7" s="19" t="s">
        <v>11</v>
      </c>
      <c r="B7" s="54">
        <v>2465.3668716898451</v>
      </c>
      <c r="C7" s="54">
        <v>2286.3019988204105</v>
      </c>
      <c r="D7" s="54">
        <v>2614.3547316742879</v>
      </c>
      <c r="E7" s="20">
        <v>2213.2406444207591</v>
      </c>
      <c r="F7" s="20">
        <v>1330.9976454322077</v>
      </c>
      <c r="G7" s="20">
        <v>1631.5840412672339</v>
      </c>
      <c r="H7" s="20">
        <v>3086.8218208737512</v>
      </c>
      <c r="I7" s="20">
        <v>3326.6497788404499</v>
      </c>
    </row>
    <row r="8" spans="1:9" ht="14.5" x14ac:dyDescent="0.35">
      <c r="A8" s="21" t="s">
        <v>12</v>
      </c>
      <c r="B8" s="54">
        <v>5174.537278437916</v>
      </c>
      <c r="C8" s="54">
        <v>4810.4654915792753</v>
      </c>
      <c r="D8" s="54">
        <v>5531.6799622038852</v>
      </c>
      <c r="E8" s="20">
        <v>4664.0357980563331</v>
      </c>
      <c r="F8" s="20">
        <v>2672.2312699058739</v>
      </c>
      <c r="G8" s="20">
        <v>3265.0967599871501</v>
      </c>
      <c r="H8" s="20">
        <v>6501.9065690375683</v>
      </c>
      <c r="I8" s="20">
        <v>7014.3741560753351</v>
      </c>
    </row>
    <row r="9" spans="1:9" ht="14.5" x14ac:dyDescent="0.35">
      <c r="A9" s="23" t="s">
        <v>13</v>
      </c>
      <c r="B9" s="61" t="s">
        <v>89</v>
      </c>
      <c r="C9" s="61"/>
      <c r="D9" s="61"/>
      <c r="E9" s="61"/>
      <c r="F9" s="61"/>
      <c r="G9" s="61"/>
      <c r="H9" s="61"/>
      <c r="I9" s="61"/>
    </row>
    <row r="10" spans="1:9" ht="14.5" x14ac:dyDescent="0.35">
      <c r="A10" s="19" t="s">
        <v>10</v>
      </c>
      <c r="B10" s="55">
        <v>3235.8619639809331</v>
      </c>
      <c r="C10" s="55">
        <v>3002.977943134636</v>
      </c>
      <c r="D10" s="55">
        <v>3490.7948953935402</v>
      </c>
      <c r="E10" s="20">
        <v>2902.6551710467779</v>
      </c>
      <c r="F10" s="20">
        <v>1571.5217320279526</v>
      </c>
      <c r="G10" s="20">
        <v>2022.2661484093667</v>
      </c>
      <c r="H10" s="20">
        <v>4146.7235451152346</v>
      </c>
      <c r="I10" s="20">
        <v>4441.0314695391507</v>
      </c>
    </row>
    <row r="11" spans="1:9" ht="14.5" x14ac:dyDescent="0.35">
      <c r="A11" s="19" t="s">
        <v>11</v>
      </c>
      <c r="B11" s="56">
        <v>2708.9280614555482</v>
      </c>
      <c r="C11" s="56">
        <v>2531.2232340441315</v>
      </c>
      <c r="D11" s="56">
        <v>2904.7983831520987</v>
      </c>
      <c r="E11" s="20">
        <v>2486.0104318609606</v>
      </c>
      <c r="F11" s="20">
        <v>1515.4102443073016</v>
      </c>
      <c r="G11" s="20">
        <v>1820.2102583513451</v>
      </c>
      <c r="H11" s="20">
        <v>3372.878348715496</v>
      </c>
      <c r="I11" s="20">
        <v>3728.0703787446569</v>
      </c>
    </row>
    <row r="12" spans="1:9" ht="14.5" x14ac:dyDescent="0.35">
      <c r="A12" s="21" t="s">
        <v>12</v>
      </c>
      <c r="B12" s="56">
        <v>5944.7900254364813</v>
      </c>
      <c r="C12" s="56">
        <v>5534.2011771787675</v>
      </c>
      <c r="D12" s="56">
        <v>6395.5932785456389</v>
      </c>
      <c r="E12" s="20">
        <v>5388.6656029077385</v>
      </c>
      <c r="F12" s="20">
        <v>3086.9319763352541</v>
      </c>
      <c r="G12" s="20">
        <v>3842.4764067607121</v>
      </c>
      <c r="H12" s="20">
        <v>7519.6018938307307</v>
      </c>
      <c r="I12" s="20">
        <v>8169.1018482838081</v>
      </c>
    </row>
    <row r="13" spans="1:9" ht="14.5" x14ac:dyDescent="0.35">
      <c r="A13" s="23" t="s">
        <v>14</v>
      </c>
      <c r="B13" s="62" t="s">
        <v>15</v>
      </c>
      <c r="C13" s="62"/>
      <c r="D13" s="62"/>
      <c r="E13" s="62"/>
      <c r="F13" s="62"/>
      <c r="G13" s="62"/>
      <c r="H13" s="62"/>
      <c r="I13" s="62"/>
    </row>
    <row r="14" spans="1:9" ht="14.5" x14ac:dyDescent="0.35">
      <c r="A14" s="19" t="s">
        <v>10</v>
      </c>
      <c r="B14" s="57">
        <v>35.595677323713709</v>
      </c>
      <c r="C14" s="57">
        <v>33.48958622543514</v>
      </c>
      <c r="D14" s="57">
        <v>36.786844942642219</v>
      </c>
      <c r="E14" s="58">
        <v>32.48918820997865</v>
      </c>
      <c r="F14" s="58">
        <v>20.894822819576326</v>
      </c>
      <c r="G14" s="58">
        <v>23.656507220379201</v>
      </c>
      <c r="H14" s="58">
        <v>38.198344681222402</v>
      </c>
      <c r="I14" s="58">
        <v>40.441200429953874</v>
      </c>
    </row>
    <row r="15" spans="1:9" ht="14.5" x14ac:dyDescent="0.35">
      <c r="A15" s="19" t="s">
        <v>11</v>
      </c>
      <c r="B15" s="59">
        <v>16.981031503231694</v>
      </c>
      <c r="C15" s="59">
        <v>15.757868899023057</v>
      </c>
      <c r="D15" s="59">
        <v>17.93238508406748</v>
      </c>
      <c r="E15" s="58">
        <v>15.104680698083815</v>
      </c>
      <c r="F15" s="58">
        <v>9.0048139635542821</v>
      </c>
      <c r="G15" s="58">
        <v>10.897385255240382</v>
      </c>
      <c r="H15" s="58">
        <v>20.812338285375205</v>
      </c>
      <c r="I15" s="58">
        <v>22.348549060936644</v>
      </c>
    </row>
    <row r="16" spans="1:9" ht="14.5" x14ac:dyDescent="0.35">
      <c r="A16" s="21" t="s">
        <v>12</v>
      </c>
      <c r="B16" s="59">
        <v>52.576708826945406</v>
      </c>
      <c r="C16" s="59">
        <v>49.247455124458199</v>
      </c>
      <c r="D16" s="59">
        <v>54.719230026709695</v>
      </c>
      <c r="E16" s="58">
        <v>47.593868908062461</v>
      </c>
      <c r="F16" s="58">
        <v>29.89963678313061</v>
      </c>
      <c r="G16" s="58">
        <v>34.553892475619584</v>
      </c>
      <c r="H16" s="58">
        <v>59.010682966597606</v>
      </c>
      <c r="I16" s="58">
        <v>62.789749490890514</v>
      </c>
    </row>
    <row r="17" spans="1:9" ht="14.5" x14ac:dyDescent="0.35">
      <c r="A17" s="23" t="s">
        <v>16</v>
      </c>
      <c r="B17" s="63" t="s">
        <v>89</v>
      </c>
      <c r="C17" s="63"/>
      <c r="D17" s="63"/>
      <c r="E17" s="63"/>
      <c r="F17" s="63"/>
      <c r="G17" s="63"/>
      <c r="H17" s="63"/>
      <c r="I17" s="63"/>
    </row>
    <row r="18" spans="1:9" ht="14.5" x14ac:dyDescent="0.35">
      <c r="A18" s="22" t="s">
        <v>17</v>
      </c>
      <c r="B18" s="55">
        <v>6860.3383024135919</v>
      </c>
      <c r="C18" s="55">
        <v>6515.4117627523419</v>
      </c>
      <c r="D18" s="55">
        <v>7434.4150546823239</v>
      </c>
      <c r="E18" s="20">
        <v>6149.3292444110339</v>
      </c>
      <c r="F18" s="20">
        <v>3450.6438553136595</v>
      </c>
      <c r="G18" s="20">
        <v>4355.4933679607757</v>
      </c>
      <c r="H18" s="20">
        <v>8864.9333794083213</v>
      </c>
      <c r="I18" s="20">
        <v>9616.2068575662688</v>
      </c>
    </row>
    <row r="19" spans="1:9" ht="14.5" x14ac:dyDescent="0.35">
      <c r="A19" s="1"/>
      <c r="B19" s="1"/>
      <c r="C19" s="1"/>
      <c r="D19" s="1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2" zoomScaleNormal="92" workbookViewId="0"/>
  </sheetViews>
  <sheetFormatPr defaultColWidth="9.08984375" defaultRowHeight="14.5" x14ac:dyDescent="0.35"/>
  <cols>
    <col min="1" max="1" width="40.90625" customWidth="1"/>
    <col min="2" max="2" width="29.6328125" customWidth="1"/>
    <col min="3" max="11" width="16.36328125" customWidth="1"/>
  </cols>
  <sheetData>
    <row r="1" spans="1:2" ht="73" customHeight="1" x14ac:dyDescent="0.35"/>
    <row r="2" spans="1:2" ht="26" x14ac:dyDescent="0.6">
      <c r="A2" s="17" t="str">
        <f>'Regional Summary'!A2</f>
        <v>DESTINATION PERTH</v>
      </c>
    </row>
    <row r="3" spans="1:2" ht="19.25" customHeight="1" x14ac:dyDescent="0.35">
      <c r="A3" s="18" t="s">
        <v>1</v>
      </c>
    </row>
    <row r="4" spans="1:2" x14ac:dyDescent="0.35">
      <c r="A4" s="23" t="s">
        <v>16</v>
      </c>
      <c r="B4" s="28" t="s">
        <v>88</v>
      </c>
    </row>
    <row r="5" spans="1:2" x14ac:dyDescent="0.35">
      <c r="A5" s="29"/>
      <c r="B5" s="28" t="s">
        <v>18</v>
      </c>
    </row>
    <row r="6" spans="1:2" x14ac:dyDescent="0.35">
      <c r="A6" s="16" t="s">
        <v>19</v>
      </c>
      <c r="B6" s="25"/>
    </row>
    <row r="7" spans="1:2" x14ac:dyDescent="0.35">
      <c r="A7" s="26" t="s">
        <v>20</v>
      </c>
      <c r="B7" s="27">
        <v>1073.2704646005516</v>
      </c>
    </row>
    <row r="8" spans="1:2" x14ac:dyDescent="0.35">
      <c r="A8" s="26" t="s">
        <v>21</v>
      </c>
      <c r="B8" s="27">
        <v>0</v>
      </c>
    </row>
    <row r="9" spans="1:2" x14ac:dyDescent="0.35">
      <c r="A9" s="26" t="s">
        <v>22</v>
      </c>
      <c r="B9" s="27">
        <v>1447.5006452081257</v>
      </c>
    </row>
    <row r="10" spans="1:2" x14ac:dyDescent="0.35">
      <c r="A10" s="26" t="s">
        <v>23</v>
      </c>
      <c r="B10" s="27">
        <v>136.17897822346714</v>
      </c>
    </row>
    <row r="11" spans="1:2" x14ac:dyDescent="0.35">
      <c r="A11" s="26" t="s">
        <v>24</v>
      </c>
      <c r="B11" s="27">
        <v>70.780695959515981</v>
      </c>
    </row>
    <row r="12" spans="1:2" x14ac:dyDescent="0.35">
      <c r="A12" s="26" t="s">
        <v>25</v>
      </c>
      <c r="B12" s="27">
        <v>1519.4637585914722</v>
      </c>
    </row>
    <row r="13" spans="1:2" x14ac:dyDescent="0.35">
      <c r="A13" s="26" t="s">
        <v>26</v>
      </c>
      <c r="B13" s="27">
        <v>170.14277747807117</v>
      </c>
    </row>
    <row r="14" spans="1:2" x14ac:dyDescent="0.35">
      <c r="A14" s="26" t="s">
        <v>27</v>
      </c>
      <c r="B14" s="27">
        <v>481.18753800648818</v>
      </c>
    </row>
    <row r="15" spans="1:2" x14ac:dyDescent="0.35">
      <c r="A15" s="26" t="s">
        <v>28</v>
      </c>
      <c r="B15" s="27">
        <v>373.30033401700723</v>
      </c>
    </row>
    <row r="16" spans="1:2" x14ac:dyDescent="0.35">
      <c r="A16" s="26" t="s">
        <v>29</v>
      </c>
      <c r="B16" s="27">
        <v>31.312454310423291</v>
      </c>
    </row>
    <row r="17" spans="1:2" x14ac:dyDescent="0.35">
      <c r="A17" s="26" t="s">
        <v>30</v>
      </c>
      <c r="B17" s="27">
        <v>1340.5472075850164</v>
      </c>
    </row>
    <row r="18" spans="1:2" x14ac:dyDescent="0.35">
      <c r="A18" s="26" t="s">
        <v>31</v>
      </c>
      <c r="B18" s="27">
        <v>560.97856283519025</v>
      </c>
    </row>
    <row r="19" spans="1:2" x14ac:dyDescent="0.35">
      <c r="A19" s="26" t="s">
        <v>32</v>
      </c>
      <c r="B19" s="27">
        <v>589.56049811788216</v>
      </c>
    </row>
    <row r="20" spans="1:2" x14ac:dyDescent="0.35">
      <c r="A20" s="26" t="s">
        <v>33</v>
      </c>
      <c r="B20" s="27">
        <v>356.44195438328228</v>
      </c>
    </row>
    <row r="21" spans="1:2" ht="15" customHeight="1" x14ac:dyDescent="0.35">
      <c r="A21" s="26" t="s">
        <v>34</v>
      </c>
      <c r="B21" s="27">
        <v>979.05945367712786</v>
      </c>
    </row>
    <row r="22" spans="1:2" x14ac:dyDescent="0.35">
      <c r="A22" s="26" t="s">
        <v>35</v>
      </c>
      <c r="B22" s="27">
        <v>34.749097677682983</v>
      </c>
    </row>
    <row r="23" spans="1:2" x14ac:dyDescent="0.35">
      <c r="A23" s="26" t="s">
        <v>36</v>
      </c>
      <c r="B23" s="27">
        <v>315.63387065234025</v>
      </c>
    </row>
    <row r="24" spans="1:2" x14ac:dyDescent="0.35">
      <c r="A24" s="26" t="s">
        <v>37</v>
      </c>
      <c r="B24" s="27">
        <v>136.09856624262395</v>
      </c>
    </row>
    <row r="25" spans="1:2" x14ac:dyDescent="0.35">
      <c r="A25" s="30" t="s">
        <v>38</v>
      </c>
      <c r="B25" s="31">
        <v>9616.2068575662688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52" sqref="C52"/>
    </sheetView>
  </sheetViews>
  <sheetFormatPr defaultRowHeight="14.5" x14ac:dyDescent="0.35"/>
  <cols>
    <col min="1" max="1" width="44.6328125" customWidth="1"/>
    <col min="2" max="2" width="29.6328125" customWidth="1"/>
    <col min="3" max="11" width="38.36328125" customWidth="1"/>
  </cols>
  <sheetData>
    <row r="1" spans="1:2" ht="78" customHeight="1" x14ac:dyDescent="0.35"/>
    <row r="2" spans="1:2" ht="23.4" customHeight="1" x14ac:dyDescent="0.6">
      <c r="A2" s="17" t="str">
        <f>Consumption!A2</f>
        <v>DESTINATION PERTH</v>
      </c>
    </row>
    <row r="3" spans="1:2" ht="15.5" x14ac:dyDescent="0.35">
      <c r="A3" s="18" t="s">
        <v>1</v>
      </c>
    </row>
    <row r="4" spans="1:2" x14ac:dyDescent="0.35">
      <c r="A4" s="23"/>
      <c r="B4" s="28" t="s">
        <v>88</v>
      </c>
    </row>
    <row r="5" spans="1:2" x14ac:dyDescent="0.35">
      <c r="A5" s="23" t="s">
        <v>9</v>
      </c>
      <c r="B5" s="28" t="s">
        <v>18</v>
      </c>
    </row>
    <row r="6" spans="1:2" x14ac:dyDescent="0.35">
      <c r="A6" s="3" t="s">
        <v>39</v>
      </c>
      <c r="B6" s="26"/>
    </row>
    <row r="7" spans="1:2" x14ac:dyDescent="0.35">
      <c r="A7" s="4" t="s">
        <v>40</v>
      </c>
      <c r="B7" s="27">
        <v>439.3082155353938</v>
      </c>
    </row>
    <row r="8" spans="1:2" x14ac:dyDescent="0.35">
      <c r="A8" s="4" t="s">
        <v>41</v>
      </c>
      <c r="B8" s="27">
        <v>303.3098616846292</v>
      </c>
    </row>
    <row r="9" spans="1:2" x14ac:dyDescent="0.35">
      <c r="A9" s="4" t="s">
        <v>42</v>
      </c>
      <c r="B9" s="27">
        <v>482.27108911877968</v>
      </c>
    </row>
    <row r="10" spans="1:2" x14ac:dyDescent="0.35">
      <c r="A10" s="4" t="s">
        <v>43</v>
      </c>
      <c r="B10" s="27">
        <v>185.4385874365168</v>
      </c>
    </row>
    <row r="11" spans="1:2" x14ac:dyDescent="0.35">
      <c r="A11" s="4" t="s">
        <v>44</v>
      </c>
      <c r="B11" s="27">
        <v>39.908956535258817</v>
      </c>
    </row>
    <row r="12" spans="1:2" x14ac:dyDescent="0.35">
      <c r="A12" s="4" t="s">
        <v>45</v>
      </c>
      <c r="B12" s="27">
        <v>48.991415623011363</v>
      </c>
    </row>
    <row r="13" spans="1:2" x14ac:dyDescent="0.35">
      <c r="A13" s="4" t="s">
        <v>46</v>
      </c>
      <c r="B13" s="27">
        <v>59.858766694062801</v>
      </c>
    </row>
    <row r="14" spans="1:2" x14ac:dyDescent="0.35">
      <c r="A14" s="4" t="s">
        <v>47</v>
      </c>
      <c r="B14" s="27">
        <v>621.85802668435338</v>
      </c>
    </row>
    <row r="15" spans="1:2" x14ac:dyDescent="0.35">
      <c r="A15" s="4" t="s">
        <v>48</v>
      </c>
      <c r="B15" s="27">
        <v>68.015853609133032</v>
      </c>
    </row>
    <row r="16" spans="1:2" x14ac:dyDescent="0.35">
      <c r="A16" s="4" t="s">
        <v>27</v>
      </c>
      <c r="B16" s="27">
        <v>251.9325754851557</v>
      </c>
    </row>
    <row r="17" spans="1:2" x14ac:dyDescent="0.35">
      <c r="A17" s="4" t="s">
        <v>49</v>
      </c>
      <c r="B17" s="27">
        <v>63.859071048903637</v>
      </c>
    </row>
    <row r="18" spans="1:2" x14ac:dyDescent="0.35">
      <c r="A18" s="4" t="s">
        <v>50</v>
      </c>
      <c r="B18" s="27">
        <v>28.500667275465204</v>
      </c>
    </row>
    <row r="19" spans="1:2" x14ac:dyDescent="0.35">
      <c r="A19" s="4" t="s">
        <v>51</v>
      </c>
      <c r="B19" s="27">
        <v>123.72505049333795</v>
      </c>
    </row>
    <row r="20" spans="1:2" x14ac:dyDescent="0.35">
      <c r="A20" s="5" t="s">
        <v>52</v>
      </c>
      <c r="B20" s="32">
        <v>2716.9781372240009</v>
      </c>
    </row>
    <row r="21" spans="1:2" ht="4.5" customHeight="1" x14ac:dyDescent="0.35">
      <c r="A21" s="6"/>
      <c r="B21" s="27"/>
    </row>
    <row r="22" spans="1:2" x14ac:dyDescent="0.35">
      <c r="A22" s="3" t="s">
        <v>53</v>
      </c>
      <c r="B22" s="27"/>
    </row>
    <row r="23" spans="1:2" x14ac:dyDescent="0.35">
      <c r="A23" s="4" t="s">
        <v>54</v>
      </c>
      <c r="B23" s="27">
        <v>48.324697228935442</v>
      </c>
    </row>
    <row r="24" spans="1:2" x14ac:dyDescent="0.35">
      <c r="A24" s="4" t="s">
        <v>55</v>
      </c>
      <c r="B24" s="27">
        <v>477.23654917695518</v>
      </c>
    </row>
    <row r="25" spans="1:2" x14ac:dyDescent="0.35">
      <c r="A25" s="4" t="s">
        <v>56</v>
      </c>
      <c r="B25" s="27">
        <v>259.12735657249721</v>
      </c>
    </row>
    <row r="26" spans="1:2" x14ac:dyDescent="0.35">
      <c r="A26" s="5" t="s">
        <v>57</v>
      </c>
      <c r="B26" s="32">
        <v>784.68860297838785</v>
      </c>
    </row>
    <row r="27" spans="1:2" ht="4.5" customHeight="1" x14ac:dyDescent="0.35">
      <c r="A27" s="6"/>
      <c r="B27" s="27"/>
    </row>
    <row r="28" spans="1:2" x14ac:dyDescent="0.35">
      <c r="A28" s="7" t="s">
        <v>58</v>
      </c>
      <c r="B28" s="32">
        <v>186.05763703249616</v>
      </c>
    </row>
    <row r="29" spans="1:2" x14ac:dyDescent="0.35">
      <c r="A29" s="33" t="s">
        <v>59</v>
      </c>
      <c r="B29" s="34">
        <v>3687.7243772348852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1" zoomScaleNormal="91" workbookViewId="0"/>
  </sheetViews>
  <sheetFormatPr defaultColWidth="9.08984375" defaultRowHeight="14.5" x14ac:dyDescent="0.35"/>
  <cols>
    <col min="1" max="1" width="44.36328125" customWidth="1"/>
    <col min="2" max="2" width="15.6328125" customWidth="1"/>
    <col min="3" max="3" width="14.6328125" customWidth="1"/>
    <col min="4" max="4" width="12.54296875" customWidth="1"/>
    <col min="5" max="11" width="33" customWidth="1"/>
  </cols>
  <sheetData>
    <row r="1" spans="1:4" ht="88.5" customHeight="1" x14ac:dyDescent="0.35"/>
    <row r="2" spans="1:4" ht="24.65" customHeight="1" x14ac:dyDescent="0.6">
      <c r="A2" s="17" t="str">
        <f>GVA!A2</f>
        <v>DESTINATION PERTH</v>
      </c>
    </row>
    <row r="3" spans="1:4" ht="15.5" x14ac:dyDescent="0.35">
      <c r="A3" s="18" t="s">
        <v>1</v>
      </c>
    </row>
    <row r="4" spans="1:4" x14ac:dyDescent="0.35">
      <c r="A4" s="23"/>
      <c r="B4" s="63" t="s">
        <v>90</v>
      </c>
      <c r="C4" s="63"/>
      <c r="D4" s="63"/>
    </row>
    <row r="5" spans="1:4" x14ac:dyDescent="0.35">
      <c r="A5" s="37" t="s">
        <v>14</v>
      </c>
      <c r="B5" s="28" t="s">
        <v>60</v>
      </c>
      <c r="C5" s="28" t="s">
        <v>61</v>
      </c>
      <c r="D5" s="28" t="s">
        <v>62</v>
      </c>
    </row>
    <row r="6" spans="1:4" x14ac:dyDescent="0.35">
      <c r="A6" s="2" t="s">
        <v>63</v>
      </c>
      <c r="B6" s="35"/>
      <c r="C6" s="35"/>
      <c r="D6" s="35"/>
    </row>
    <row r="7" spans="1:4" x14ac:dyDescent="0.35">
      <c r="A7" s="36" t="s">
        <v>40</v>
      </c>
      <c r="B7" s="27">
        <v>2.3330235542004116</v>
      </c>
      <c r="C7" s="27">
        <v>2.6282301942373456</v>
      </c>
      <c r="D7" s="27">
        <v>4.9612537484377572</v>
      </c>
    </row>
    <row r="8" spans="1:4" x14ac:dyDescent="0.35">
      <c r="A8" s="36" t="s">
        <v>42</v>
      </c>
      <c r="B8" s="27">
        <v>4.1465889931886579</v>
      </c>
      <c r="C8" s="27">
        <v>9.1950475378568033</v>
      </c>
      <c r="D8" s="27">
        <v>13.341636531045461</v>
      </c>
    </row>
    <row r="9" spans="1:4" x14ac:dyDescent="0.35">
      <c r="A9" s="36" t="s">
        <v>64</v>
      </c>
      <c r="B9" s="27">
        <v>1.2691194707480962</v>
      </c>
      <c r="C9" s="27">
        <v>1.5565648547539659</v>
      </c>
      <c r="D9" s="27">
        <v>2.8256843255020621</v>
      </c>
    </row>
    <row r="10" spans="1:4" x14ac:dyDescent="0.35">
      <c r="A10" s="36" t="s">
        <v>65</v>
      </c>
      <c r="B10" s="27">
        <v>0.64645061210351673</v>
      </c>
      <c r="C10" s="27">
        <v>0.40762218414480933</v>
      </c>
      <c r="D10" s="27">
        <v>1.0540727962483261</v>
      </c>
    </row>
    <row r="11" spans="1:4" x14ac:dyDescent="0.35">
      <c r="A11" s="36" t="s">
        <v>47</v>
      </c>
      <c r="B11" s="27">
        <v>1.632387896687532</v>
      </c>
      <c r="C11" s="27">
        <v>0.54257342194238911</v>
      </c>
      <c r="D11" s="27">
        <v>2.1749613186299213</v>
      </c>
    </row>
    <row r="12" spans="1:4" x14ac:dyDescent="0.35">
      <c r="A12" s="36" t="s">
        <v>27</v>
      </c>
      <c r="B12" s="27">
        <v>0.853709144735884</v>
      </c>
      <c r="C12" s="27">
        <v>0.26576780891025925</v>
      </c>
      <c r="D12" s="27">
        <v>1.1194769536461433</v>
      </c>
    </row>
    <row r="13" spans="1:4" x14ac:dyDescent="0.35">
      <c r="A13" s="36" t="s">
        <v>49</v>
      </c>
      <c r="B13" s="27">
        <v>0.2789325822825855</v>
      </c>
      <c r="C13" s="27">
        <v>0.33007598144919448</v>
      </c>
      <c r="D13" s="27">
        <v>0.60900856373177992</v>
      </c>
    </row>
    <row r="14" spans="1:4" x14ac:dyDescent="0.35">
      <c r="A14" s="36" t="s">
        <v>50</v>
      </c>
      <c r="B14" s="27">
        <v>0.11524451760078554</v>
      </c>
      <c r="C14" s="27">
        <v>4.8059024849949117E-2</v>
      </c>
      <c r="D14" s="27">
        <v>0.16330354245073464</v>
      </c>
    </row>
    <row r="15" spans="1:4" x14ac:dyDescent="0.35">
      <c r="A15" s="36" t="s">
        <v>51</v>
      </c>
      <c r="B15" s="27">
        <v>1.0882854893963354</v>
      </c>
      <c r="C15" s="27">
        <v>1.5116231897994863</v>
      </c>
      <c r="D15" s="27">
        <v>2.5999086791958215</v>
      </c>
    </row>
    <row r="16" spans="1:4" x14ac:dyDescent="0.35">
      <c r="A16" s="36" t="s">
        <v>66</v>
      </c>
      <c r="B16" s="27">
        <v>3.1672992025524844</v>
      </c>
      <c r="C16" s="27">
        <v>4.2822588471980945</v>
      </c>
      <c r="D16" s="27">
        <v>7.4495580497505784</v>
      </c>
    </row>
    <row r="17" spans="1:4" x14ac:dyDescent="0.35">
      <c r="A17" s="36" t="s">
        <v>56</v>
      </c>
      <c r="B17" s="27">
        <v>1.7345683473575471</v>
      </c>
      <c r="C17" s="27">
        <v>1.219740969052524</v>
      </c>
      <c r="D17" s="27">
        <v>2.9543093164100709</v>
      </c>
    </row>
    <row r="18" spans="1:4" x14ac:dyDescent="0.35">
      <c r="A18" s="36" t="s">
        <v>58</v>
      </c>
      <c r="B18" s="27">
        <v>0.69281729496926592</v>
      </c>
      <c r="C18" s="27">
        <v>0.47529128494601558</v>
      </c>
      <c r="D18" s="27">
        <v>1.1681085799152815</v>
      </c>
    </row>
    <row r="19" spans="1:4" x14ac:dyDescent="0.35">
      <c r="A19" s="39" t="s">
        <v>67</v>
      </c>
      <c r="B19" s="52">
        <v>17.958427105823105</v>
      </c>
      <c r="C19" s="52">
        <v>22.462855299140834</v>
      </c>
      <c r="D19" s="52">
        <v>40.421282404963939</v>
      </c>
    </row>
    <row r="20" spans="1:4" x14ac:dyDescent="0.35">
      <c r="A20" s="3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showGridLines="0" zoomScaleNormal="100" workbookViewId="0"/>
  </sheetViews>
  <sheetFormatPr defaultColWidth="9.08984375" defaultRowHeight="14.5" x14ac:dyDescent="0.35"/>
  <cols>
    <col min="1" max="1" width="5.453125" customWidth="1"/>
    <col min="2" max="2" width="38.453125" customWidth="1"/>
    <col min="3" max="3" width="24.6328125" customWidth="1"/>
    <col min="4" max="4" width="15.54296875" customWidth="1"/>
    <col min="5" max="5" width="18.453125" customWidth="1"/>
    <col min="6" max="6" width="18.36328125" customWidth="1"/>
  </cols>
  <sheetData>
    <row r="1" spans="1:8" ht="118" customHeight="1" x14ac:dyDescent="0.35"/>
    <row r="2" spans="1:8" ht="26.25" customHeight="1" x14ac:dyDescent="0.5">
      <c r="A2" s="51" t="s">
        <v>91</v>
      </c>
    </row>
    <row r="3" spans="1:8" ht="42" customHeight="1" x14ac:dyDescent="0.35">
      <c r="A3" s="43"/>
      <c r="B3" s="40"/>
      <c r="C3" s="41" t="s">
        <v>69</v>
      </c>
      <c r="D3" s="40" t="s">
        <v>70</v>
      </c>
      <c r="E3" s="40" t="s">
        <v>71</v>
      </c>
      <c r="F3" s="42" t="s">
        <v>14</v>
      </c>
    </row>
    <row r="4" spans="1:8" x14ac:dyDescent="0.35">
      <c r="A4" s="44"/>
      <c r="B4" s="45"/>
      <c r="C4" s="46" t="s">
        <v>72</v>
      </c>
      <c r="D4" s="64" t="s">
        <v>73</v>
      </c>
      <c r="E4" s="64"/>
      <c r="F4" s="47" t="s">
        <v>74</v>
      </c>
    </row>
    <row r="5" spans="1:8" x14ac:dyDescent="0.35">
      <c r="A5" s="65" t="s">
        <v>10</v>
      </c>
      <c r="B5" s="13" t="s">
        <v>75</v>
      </c>
      <c r="C5" s="14">
        <v>9616.2068575662688</v>
      </c>
      <c r="D5" s="14">
        <v>3687.7243772348852</v>
      </c>
      <c r="E5" s="14">
        <v>4441.0314695391507</v>
      </c>
      <c r="F5" s="15">
        <v>40.441200429953874</v>
      </c>
      <c r="H5" s="11"/>
    </row>
    <row r="6" spans="1:8" x14ac:dyDescent="0.35">
      <c r="A6" s="66"/>
      <c r="B6" s="8" t="s">
        <v>76</v>
      </c>
      <c r="C6" s="9">
        <v>1848.1209742533395</v>
      </c>
      <c r="D6" s="9">
        <v>382.58156350320507</v>
      </c>
      <c r="E6" s="9">
        <v>440.26836614854176</v>
      </c>
      <c r="F6" s="10">
        <v>5.7166805630882092</v>
      </c>
      <c r="H6" s="11"/>
    </row>
    <row r="7" spans="1:8" x14ac:dyDescent="0.35">
      <c r="A7" s="66"/>
      <c r="B7" s="8" t="s">
        <v>77</v>
      </c>
      <c r="C7" s="9">
        <v>5156.8222837747662</v>
      </c>
      <c r="D7" s="9">
        <v>1328.4483344750793</v>
      </c>
      <c r="E7" s="9">
        <v>1524.7127737552682</v>
      </c>
      <c r="F7" s="10">
        <v>15.652780947619954</v>
      </c>
      <c r="H7" s="11"/>
    </row>
    <row r="8" spans="1:8" x14ac:dyDescent="0.35">
      <c r="A8" s="66"/>
      <c r="B8" s="8" t="s">
        <v>78</v>
      </c>
      <c r="C8" s="9">
        <v>2468.7327315137968</v>
      </c>
      <c r="D8" s="9">
        <v>716.29011902044647</v>
      </c>
      <c r="E8" s="9">
        <v>842.24527114894465</v>
      </c>
      <c r="F8" s="10">
        <v>5.9005924676245574</v>
      </c>
      <c r="H8" s="11"/>
    </row>
    <row r="9" spans="1:8" x14ac:dyDescent="0.35">
      <c r="A9" s="66"/>
      <c r="B9" s="8" t="s">
        <v>79</v>
      </c>
      <c r="C9" s="9">
        <v>1619.7707528918302</v>
      </c>
      <c r="D9" s="9">
        <v>487.65370576638384</v>
      </c>
      <c r="E9" s="9">
        <v>561.95971940809409</v>
      </c>
      <c r="F9" s="10">
        <v>4.9932455917134053</v>
      </c>
      <c r="H9" s="11"/>
    </row>
    <row r="10" spans="1:8" x14ac:dyDescent="0.35">
      <c r="A10" s="66"/>
      <c r="B10" s="48" t="s">
        <v>80</v>
      </c>
      <c r="C10" s="49">
        <v>9616.2068575662688</v>
      </c>
      <c r="D10" s="49">
        <v>3687.7243772348852</v>
      </c>
      <c r="E10" s="49">
        <v>4441.0314695391507</v>
      </c>
      <c r="F10" s="50">
        <v>40.441200429953874</v>
      </c>
      <c r="H10" s="11"/>
    </row>
    <row r="11" spans="1:8" x14ac:dyDescent="0.35">
      <c r="A11" s="66"/>
      <c r="B11" s="48" t="s">
        <v>81</v>
      </c>
      <c r="C11" s="49">
        <v>11093.446742433733</v>
      </c>
      <c r="D11" s="49">
        <v>2914.9737227651149</v>
      </c>
      <c r="E11" s="49">
        <v>3369.1861304608483</v>
      </c>
      <c r="F11" s="50">
        <v>32.263299570046122</v>
      </c>
      <c r="H11" s="11"/>
    </row>
    <row r="12" spans="1:8" x14ac:dyDescent="0.35">
      <c r="A12" s="66"/>
      <c r="B12" s="48" t="s">
        <v>82</v>
      </c>
      <c r="C12" s="49" t="s">
        <v>83</v>
      </c>
      <c r="D12" s="49" t="s">
        <v>83</v>
      </c>
      <c r="E12" s="49" t="s">
        <v>83</v>
      </c>
      <c r="F12" s="50" t="s">
        <v>83</v>
      </c>
      <c r="H12" s="11"/>
    </row>
    <row r="13" spans="1:8" x14ac:dyDescent="0.35">
      <c r="A13" s="67"/>
      <c r="B13" s="48" t="s">
        <v>84</v>
      </c>
      <c r="C13" s="49">
        <v>20709.653600000001</v>
      </c>
      <c r="D13" s="49">
        <v>6602.6980999999996</v>
      </c>
      <c r="E13" s="49">
        <v>7810.217599999999</v>
      </c>
      <c r="F13" s="50">
        <v>72.704499999999996</v>
      </c>
      <c r="H13" s="11"/>
    </row>
    <row r="14" spans="1:8" x14ac:dyDescent="0.35">
      <c r="A14" s="66" t="s">
        <v>11</v>
      </c>
      <c r="B14" s="13" t="s">
        <v>75</v>
      </c>
      <c r="C14" s="14"/>
      <c r="D14" s="14">
        <v>3326.6497788404499</v>
      </c>
      <c r="E14" s="14">
        <v>3728.0703787446569</v>
      </c>
      <c r="F14" s="15">
        <v>22.348549060936644</v>
      </c>
      <c r="H14" s="11"/>
    </row>
    <row r="15" spans="1:8" x14ac:dyDescent="0.35">
      <c r="A15" s="66"/>
      <c r="B15" s="8" t="s">
        <v>76</v>
      </c>
      <c r="C15" s="9"/>
      <c r="D15" s="9">
        <v>403.87177802816416</v>
      </c>
      <c r="E15" s="9">
        <v>453.56464919990441</v>
      </c>
      <c r="F15" s="10">
        <v>2.6691371743767913</v>
      </c>
      <c r="H15" s="11"/>
    </row>
    <row r="16" spans="1:8" x14ac:dyDescent="0.35">
      <c r="A16" s="66"/>
      <c r="B16" s="8" t="s">
        <v>77</v>
      </c>
      <c r="C16" s="9"/>
      <c r="D16" s="9">
        <v>1382.3552706429546</v>
      </c>
      <c r="E16" s="9">
        <v>1552.5396227996598</v>
      </c>
      <c r="F16" s="10">
        <v>8.8193811270662383</v>
      </c>
      <c r="H16" s="11"/>
    </row>
    <row r="17" spans="1:8" x14ac:dyDescent="0.35">
      <c r="A17" s="66"/>
      <c r="B17" s="8" t="s">
        <v>78</v>
      </c>
      <c r="C17" s="9"/>
      <c r="D17" s="9">
        <v>503.02752174167455</v>
      </c>
      <c r="E17" s="9">
        <v>565.24007431574614</v>
      </c>
      <c r="F17" s="10">
        <v>3.2060838368526676</v>
      </c>
      <c r="H17" s="11"/>
    </row>
    <row r="18" spans="1:8" x14ac:dyDescent="0.35">
      <c r="A18" s="66"/>
      <c r="B18" s="8" t="s">
        <v>79</v>
      </c>
      <c r="C18" s="9"/>
      <c r="D18" s="9">
        <v>420.96882597821519</v>
      </c>
      <c r="E18" s="9">
        <v>472.6805983491214</v>
      </c>
      <c r="F18" s="10">
        <v>2.7182995366825078</v>
      </c>
      <c r="H18" s="11"/>
    </row>
    <row r="19" spans="1:8" x14ac:dyDescent="0.35">
      <c r="A19" s="66"/>
      <c r="B19" s="48" t="s">
        <v>80</v>
      </c>
      <c r="C19" s="49"/>
      <c r="D19" s="49">
        <v>3326.6497788404499</v>
      </c>
      <c r="E19" s="49">
        <v>3728.0703787446569</v>
      </c>
      <c r="F19" s="50">
        <v>22.348549060936644</v>
      </c>
      <c r="H19" s="11"/>
    </row>
    <row r="20" spans="1:8" x14ac:dyDescent="0.35">
      <c r="A20" s="66"/>
      <c r="B20" s="48" t="s">
        <v>81</v>
      </c>
      <c r="C20" s="49"/>
      <c r="D20" s="49">
        <v>2710.2233963910085</v>
      </c>
      <c r="E20" s="49">
        <v>3044.0249446644316</v>
      </c>
      <c r="F20" s="50">
        <v>17.412901674978205</v>
      </c>
    </row>
    <row r="21" spans="1:8" x14ac:dyDescent="0.35">
      <c r="A21" s="66"/>
      <c r="B21" s="48" t="s">
        <v>82</v>
      </c>
      <c r="C21" s="49"/>
      <c r="D21" s="49">
        <v>1195.1268247685402</v>
      </c>
      <c r="E21" s="49">
        <v>1342.9046765909106</v>
      </c>
      <c r="F21" s="50">
        <v>7.6385492640851353</v>
      </c>
    </row>
    <row r="22" spans="1:8" x14ac:dyDescent="0.35">
      <c r="A22" s="67"/>
      <c r="B22" s="48" t="s">
        <v>85</v>
      </c>
      <c r="C22" s="49"/>
      <c r="D22" s="49">
        <v>7231.9999999999982</v>
      </c>
      <c r="E22" s="49">
        <v>8114.9999999999991</v>
      </c>
      <c r="F22" s="50">
        <v>47.399999999999984</v>
      </c>
    </row>
    <row r="23" spans="1:8" x14ac:dyDescent="0.35">
      <c r="A23" s="65" t="s">
        <v>12</v>
      </c>
      <c r="B23" s="13" t="s">
        <v>75</v>
      </c>
      <c r="C23" s="14">
        <v>9616.2068575662688</v>
      </c>
      <c r="D23" s="14">
        <v>7014.3741560753351</v>
      </c>
      <c r="E23" s="14">
        <v>8169.1018482838081</v>
      </c>
      <c r="F23" s="15">
        <v>62.789749490890514</v>
      </c>
    </row>
    <row r="24" spans="1:8" x14ac:dyDescent="0.35">
      <c r="A24" s="66"/>
      <c r="B24" s="8" t="s">
        <v>76</v>
      </c>
      <c r="C24" s="9">
        <v>1848.1209742533395</v>
      </c>
      <c r="D24" s="9">
        <v>786.45334153136923</v>
      </c>
      <c r="E24" s="9">
        <v>893.83301534844622</v>
      </c>
      <c r="F24" s="10">
        <v>8.3858177374650005</v>
      </c>
    </row>
    <row r="25" spans="1:8" x14ac:dyDescent="0.35">
      <c r="A25" s="66"/>
      <c r="B25" s="8" t="s">
        <v>77</v>
      </c>
      <c r="C25" s="9">
        <v>5156.8222837747662</v>
      </c>
      <c r="D25" s="9">
        <v>2710.8036051180338</v>
      </c>
      <c r="E25" s="9">
        <v>3077.2523965549281</v>
      </c>
      <c r="F25" s="10">
        <v>24.472162074686192</v>
      </c>
    </row>
    <row r="26" spans="1:8" x14ac:dyDescent="0.35">
      <c r="A26" s="66"/>
      <c r="B26" s="8" t="s">
        <v>78</v>
      </c>
      <c r="C26" s="9">
        <v>2468.7327315137968</v>
      </c>
      <c r="D26" s="9">
        <v>1219.3176407621211</v>
      </c>
      <c r="E26" s="9">
        <v>1407.4853454646909</v>
      </c>
      <c r="F26" s="10">
        <v>9.1066763044772259</v>
      </c>
    </row>
    <row r="27" spans="1:8" x14ac:dyDescent="0.35">
      <c r="A27" s="66"/>
      <c r="B27" s="8" t="s">
        <v>79</v>
      </c>
      <c r="C27" s="9">
        <v>1619.7707528918302</v>
      </c>
      <c r="D27" s="9">
        <v>908.62253174459897</v>
      </c>
      <c r="E27" s="9">
        <v>1034.6403177572156</v>
      </c>
      <c r="F27" s="10">
        <v>7.7115451283959136</v>
      </c>
    </row>
    <row r="28" spans="1:8" x14ac:dyDescent="0.35">
      <c r="A28" s="66"/>
      <c r="B28" s="48" t="s">
        <v>80</v>
      </c>
      <c r="C28" s="49">
        <v>9616.2068575662688</v>
      </c>
      <c r="D28" s="49">
        <v>7014.3741560753351</v>
      </c>
      <c r="E28" s="49">
        <v>8169.1018482838081</v>
      </c>
      <c r="F28" s="50">
        <v>62.789749490890514</v>
      </c>
    </row>
    <row r="29" spans="1:8" x14ac:dyDescent="0.35">
      <c r="A29" s="66"/>
      <c r="B29" s="48" t="s">
        <v>81</v>
      </c>
      <c r="C29" s="49">
        <v>11093.446742433733</v>
      </c>
      <c r="D29" s="49">
        <v>5625.1971191561233</v>
      </c>
      <c r="E29" s="49">
        <v>6413.2110751252803</v>
      </c>
      <c r="F29" s="50">
        <v>49.67620124502433</v>
      </c>
    </row>
    <row r="30" spans="1:8" x14ac:dyDescent="0.35">
      <c r="A30" s="66"/>
      <c r="B30" s="48" t="s">
        <v>82</v>
      </c>
      <c r="C30" s="49" t="s">
        <v>83</v>
      </c>
      <c r="D30" s="49">
        <v>1195.1268247685402</v>
      </c>
      <c r="E30" s="49">
        <v>1342.9046765909106</v>
      </c>
      <c r="F30" s="50">
        <v>7.6385492640851353</v>
      </c>
    </row>
    <row r="31" spans="1:8" x14ac:dyDescent="0.35">
      <c r="A31" s="67"/>
      <c r="B31" s="48" t="s">
        <v>86</v>
      </c>
      <c r="C31" s="49">
        <v>20709.653600000001</v>
      </c>
      <c r="D31" s="49">
        <v>13834.698099999998</v>
      </c>
      <c r="E31" s="49">
        <v>15925.2176</v>
      </c>
      <c r="F31" s="50">
        <v>120.10449999999997</v>
      </c>
    </row>
    <row r="32" spans="1:8" x14ac:dyDescent="0.35">
      <c r="A32" s="12" t="s">
        <v>87</v>
      </c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AFB1B2-5EB2-44EE-AD02-EF9DF5D00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84193d32-96af-42bb-9a8d-e389b6b013dc"/>
    <ds:schemaRef ds:uri="http://purl.org/dc/dcmitype/"/>
    <ds:schemaRef ds:uri="http://purl.org/dc/terms/"/>
    <ds:schemaRef ds:uri="http://schemas.openxmlformats.org/package/2006/metadata/core-properties"/>
    <ds:schemaRef ds:uri="932d29ee-28c9-41bc-b9e4-7f2eba331d2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WA-Destination Perth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2025-05-23T07:07:03Z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d153c670-82ad-4fae-8acf-373d35a844f6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{e0579700-b148-48fe-bf40-1900e9322cb5}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R0000955175</vt:lpwstr>
  </property>
  <property fmtid="{D5CDD505-2E9C-101B-9397-08002B2CF9AE}" pid="11" name="RecordPoint_SubmissionCompleted">
    <vt:lpwstr>2021-04-29T15:11:55.9938451+10:00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2024-07-20T23:43:03Z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4b78cec6-78ed-4ec0-92e0-efab2cdc7ea6</vt:lpwstr>
  </property>
  <property fmtid="{D5CDD505-2E9C-101B-9397-08002B2CF9AE}" pid="23" name="MSIP_Label_72160a83-df68-4146-9dd5-ccaae79426db_ContentBits">
    <vt:lpwstr>3</vt:lpwstr>
  </property>
</Properties>
</file>