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2" documentId="13_ncr:1_{5D5653FE-9E84-48DD-8EA1-41267B629D5D}" xr6:coauthVersionLast="47" xr6:coauthVersionMax="47" xr10:uidLastSave="{72375B96-5C40-4A81-B503-17B70632B896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<sst xmlns="http://schemas.openxmlformats.org/spreadsheetml/2006/main" count="143" uniqueCount="92">
  <si>
    <t>WESTERN AUSTRALIA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</si>
  <si>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</si>
  <si>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</si>
  <si>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</si>
  <si>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</si>
  <si>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</si>
  <si>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</si>
  <si>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</si>
  <si>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</si>
  <si>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</si>
  <si>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</si>
  <si>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</si>
  <si>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</si>
  <si>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</si>
  <si>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</si>
  <si>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</si>
  <si>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</si>
  <si>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</si>
  <si>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</si>
  <si>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</si>
  <si>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</si>
  <si>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</si>
  <si>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</si>
  <si>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</si>
  <si>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</si>
  <si>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</si>
  <si>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</si>
  <si>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</si>
  <si>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</si>
  <si>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</si>
  <si>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</si>
  <si>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</si>
  <si>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</si>
  <si>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</si>
  <si>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</si>
  <si>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</si>
  <si>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</si>
  <si>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</si>
  <si>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</si>
  <si>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</si>
  <si>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</si>
  <si>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</si>
  <si>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</si>
  <si>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</si>
  <si>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</si>
  <si>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</si>
  <si>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</si>
  <si>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</si>
  <si>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</si>
  <si>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</si>
  <si>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</si>
  <si>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</si>
  <si>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</si>
  <si>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</si>
  <si>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</si>
  <si>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</si>
  <si>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</si>
  <si>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</si>
  <si>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</si>
  <si>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</si>
  <si>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</si>
  <si>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</si>
  <si>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</si>
  <si>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</si>
  <si>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</si>
  <si>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</si>
  <si>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</si>
  <si>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</si>
  <si>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</si>
  <si>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</si>
  <si>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</si>
  <si>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</si>
  <si>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</si>
  <si>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</si>
  <si>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Destination Perth</t>
  </si>
  <si>
    <t>Australia's Golden Outback</t>
  </si>
  <si>
    <t>Australia's South West</t>
  </si>
  <si>
    <t>Australia's North West</t>
  </si>
  <si>
    <t>Australia's Coral Coast</t>
  </si>
  <si>
    <t>Capital city Western Australia</t>
  </si>
  <si>
    <t>Regional Western Australia</t>
  </si>
  <si>
    <t>Rest of Australia (Western Australia)</t>
  </si>
  <si>
    <t>-</t>
  </si>
  <si>
    <t>Total direct contribution Western Australia</t>
  </si>
  <si>
    <t>Total indirect contribution Western Australia</t>
  </si>
  <si>
    <t>Total contribution Western Australia</t>
  </si>
  <si>
    <t xml:space="preserve">* Note: the sum of regions may not add to total due to rounding </t>
  </si>
  <si>
    <t>2023–24</t>
  </si>
  <si>
    <t>$ million Basic price</t>
  </si>
  <si>
    <t>2023–24 (000)</t>
  </si>
  <si>
    <t>WESTERN AUSTRALIA, 2023–24*</t>
  </si>
  <si>
    <t>AUSTRALIA'S SOUTH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</si>
</sst>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2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rgb="FFDEDBD5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8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7" xfId="0" applyFont="1" applyBorder="1" applyAlignment="1">
      <alignment vertical="center"/>
    </xf>
    <xf numFmtId="0" fontId="21" fillId="0" borderId="0" xfId="0" applyFont="1"/>
    <xf numFmtId="0" fontId="22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6" applyNumberFormat="1" applyFont="1" applyFill="1" applyBorder="1" applyAlignment="1">
      <alignment vertical="center"/>
    </xf>
    <xf numFmtId="168" fontId="1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10" fillId="0" borderId="2" xfId="0" applyNumberFormat="1" applyFont="1" applyBorder="1"/>
    <xf numFmtId="167" fontId="10" fillId="0" borderId="2" xfId="0" applyNumberFormat="1" applyFont="1" applyBorder="1"/>
    <xf numFmtId="0" fontId="2" fillId="6" borderId="16" xfId="0" applyFont="1" applyFill="1" applyBorder="1" applyAlignment="1">
      <alignment horizontal="left" vertical="center"/>
    </xf>
    <xf numFmtId="167" fontId="10" fillId="0" borderId="0" xfId="0" applyNumberFormat="1" applyFont="1"/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right" vertical="center" wrapText="1"/>
    </xf>
    <xf numFmtId="0" fontId="2" fillId="6" borderId="7" xfId="0" applyFont="1" applyFill="1" applyBorder="1" applyAlignment="1">
      <alignment horizontal="right" vertical="center" wrapText="1"/>
    </xf>
    <xf numFmtId="0" fontId="19" fillId="6" borderId="6" xfId="0" applyFont="1" applyFill="1" applyBorder="1"/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horizontal="right" vertical="center"/>
    </xf>
    <xf numFmtId="0" fontId="19" fillId="6" borderId="10" xfId="0" quotePrefix="1" applyFont="1" applyFill="1" applyBorder="1" applyAlignment="1">
      <alignment horizontal="right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0" fontId="23" fillId="0" borderId="0" xfId="0" applyFont="1"/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3" fontId="10" fillId="0" borderId="2" xfId="0" applyNumberFormat="1" applyFont="1" applyBorder="1" applyAlignment="1">
      <alignment vertical="center"/>
    </xf>
    <xf numFmtId="3" fontId="24" fillId="0" borderId="19" xfId="0" applyNumberFormat="1" applyFont="1" applyBorder="1"/>
    <xf numFmtId="3" fontId="24" fillId="0" borderId="20" xfId="0" applyNumberFormat="1" applyFont="1" applyBorder="1"/>
    <xf numFmtId="167" fontId="24" fillId="0" borderId="19" xfId="0" applyNumberFormat="1" applyFont="1" applyBorder="1"/>
    <xf numFmtId="167" fontId="10" fillId="0" borderId="2" xfId="0" applyNumberFormat="1" applyFont="1" applyBorder="1" applyAlignment="1">
      <alignment horizontal="right" vertical="center"/>
    </xf>
    <xf numFmtId="167" fontId="24" fillId="0" borderId="20" xfId="0" applyNumberFormat="1" applyFont="1" applyBorder="1"/>
    <xf numFmtId="0" fontId="2" fillId="6" borderId="18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textRotation="90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27912</xdr:colOff>
      <xdr:row>0</xdr:row>
      <xdr:rowOff>1395362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DD5139-EE79-4BFC-A570-8704B7401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41044" cy="1395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0</xdr:row>
      <xdr:rowOff>842166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8BA186-3C7D-47BD-9E1A-5330C8943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55761" cy="842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41413</xdr:colOff>
      <xdr:row>0</xdr:row>
      <xdr:rowOff>888195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9363A0-A31A-44A9-A592-B1AFB06AD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31848" cy="888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34890</xdr:colOff>
      <xdr:row>0</xdr:row>
      <xdr:rowOff>1031697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BD383F-7E28-4DEE-A1F0-40DBF8E67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33681" cy="103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6350</xdr:colOff>
      <xdr:row>0</xdr:row>
      <xdr:rowOff>1428482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C8A727-E873-492F-A996-6A93EA1CA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51850" cy="1428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91" zoomScaleNormal="91" workbookViewId="0"/>
  </sheetViews>
  <sheetFormatPr defaultColWidth="11.90625" defaultRowHeight="15" customHeight="1" x14ac:dyDescent="0.35"/>
  <cols>
    <col min="1" max="1" width="22.453125" customWidth="1"/>
  </cols>
  <sheetData>
    <row r="1" spans="1:9" ht="117" customHeight="1" x14ac:dyDescent="0.35"/>
    <row r="2" spans="1:9" ht="26" x14ac:dyDescent="0.6">
      <c r="A2" s="17" t="s">
        <v>91</v>
      </c>
      <c r="B2" s="17"/>
      <c r="C2" s="17"/>
      <c r="D2" s="17"/>
    </row>
    <row r="3" spans="1:9" ht="15" customHeight="1" x14ac:dyDescent="0.35">
      <c r="A3" s="18" t="s">
        <v>0</v>
      </c>
      <c r="B3" s="18"/>
      <c r="C3" s="18"/>
      <c r="D3" s="18"/>
    </row>
    <row r="4" spans="1:9" ht="14.5" x14ac:dyDescent="0.35">
      <c r="A4" s="23"/>
      <c r="B4" s="53" t="s">
        <v>1</v>
      </c>
      <c r="C4" s="53" t="s">
        <v>2</v>
      </c>
      <c r="D4" s="53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24" t="s">
        <v>87</v>
      </c>
    </row>
    <row r="5" spans="1:9" ht="14.5" x14ac:dyDescent="0.35">
      <c r="A5" s="23" t="s">
        <v>8</v>
      </c>
      <c r="B5" s="60" t="s">
        <v>88</v>
      </c>
      <c r="C5" s="60"/>
      <c r="D5" s="60"/>
      <c r="E5" s="60"/>
      <c r="F5" s="60"/>
      <c r="G5" s="60"/>
      <c r="H5" s="60"/>
      <c r="I5" s="60"/>
    </row>
    <row r="6" spans="1:9" ht="14.5" x14ac:dyDescent="0.35">
      <c r="A6" s="19" t="s">
        <v>9</v>
      </c>
      <c r="B6" s="54">
        <v>988.20149953760256</v>
      </c>
      <c r="C6" s="54">
        <v>754.29139398265602</v>
      </c>
      <c r="D6" s="54">
        <v>957.78512671149974</v>
      </c>
      <c r="E6" s="20">
        <v>813.23431663584404</v>
      </c>
      <c r="F6" s="20">
        <v>790.25798064974799</v>
      </c>
      <c r="G6" s="20">
        <v>890.64824272026488</v>
      </c>
      <c r="H6" s="20">
        <v>1243.2449577750685</v>
      </c>
      <c r="I6" s="20">
        <v>1328.4483344750793</v>
      </c>
    </row>
    <row r="7" spans="1:9" ht="14.5" x14ac:dyDescent="0.35">
      <c r="A7" s="19" t="s">
        <v>10</v>
      </c>
      <c r="B7" s="54">
        <v>1026.9647671882474</v>
      </c>
      <c r="C7" s="54">
        <v>823.4005578157761</v>
      </c>
      <c r="D7" s="54">
        <v>1043.7006490164342</v>
      </c>
      <c r="E7" s="20">
        <v>872.27486034647654</v>
      </c>
      <c r="F7" s="20">
        <v>907.65225728595794</v>
      </c>
      <c r="G7" s="20">
        <v>1030.8274303943981</v>
      </c>
      <c r="H7" s="20">
        <v>1323.4761276553993</v>
      </c>
      <c r="I7" s="20">
        <v>1382.3552706429546</v>
      </c>
    </row>
    <row r="8" spans="1:9" ht="14.5" x14ac:dyDescent="0.35">
      <c r="A8" s="21" t="s">
        <v>11</v>
      </c>
      <c r="B8" s="54">
        <v>2015.1662667258499</v>
      </c>
      <c r="C8" s="54">
        <v>1577.691951798432</v>
      </c>
      <c r="D8" s="54">
        <v>2001.485775727934</v>
      </c>
      <c r="E8" s="20">
        <v>1685.5091769823207</v>
      </c>
      <c r="F8" s="20">
        <v>1697.9102379357059</v>
      </c>
      <c r="G8" s="20">
        <v>1921.4756731146631</v>
      </c>
      <c r="H8" s="20">
        <v>2566.7210854304676</v>
      </c>
      <c r="I8" s="20">
        <v>2710.8036051180338</v>
      </c>
    </row>
    <row r="9" spans="1:9" ht="14.5" x14ac:dyDescent="0.35">
      <c r="A9" s="23" t="s">
        <v>12</v>
      </c>
      <c r="B9" s="61" t="s">
        <v>88</v>
      </c>
      <c r="C9" s="61"/>
      <c r="D9" s="61"/>
      <c r="E9" s="61"/>
      <c r="F9" s="61"/>
      <c r="G9" s="61"/>
      <c r="H9" s="61"/>
      <c r="I9" s="61"/>
    </row>
    <row r="10" spans="1:9" ht="14.5" x14ac:dyDescent="0.35">
      <c r="A10" s="19" t="s">
        <v>9</v>
      </c>
      <c r="B10" s="55">
        <v>1121.9388930985745</v>
      </c>
      <c r="C10" s="55">
        <v>863.14481203062053</v>
      </c>
      <c r="D10" s="55">
        <v>1092.8700362646725</v>
      </c>
      <c r="E10" s="20">
        <v>924.33080103037241</v>
      </c>
      <c r="F10" s="20">
        <v>929.09205594113359</v>
      </c>
      <c r="G10" s="20">
        <v>1044.1866454134347</v>
      </c>
      <c r="H10" s="20">
        <v>1471.9172566486282</v>
      </c>
      <c r="I10" s="20">
        <v>1524.7127737552682</v>
      </c>
    </row>
    <row r="11" spans="1:9" ht="14.5" x14ac:dyDescent="0.35">
      <c r="A11" s="19" t="s">
        <v>10</v>
      </c>
      <c r="B11" s="56">
        <v>1130.9890936495012</v>
      </c>
      <c r="C11" s="56">
        <v>913.4780965233881</v>
      </c>
      <c r="D11" s="56">
        <v>1161.8333695912024</v>
      </c>
      <c r="E11" s="20">
        <v>981.95776566374127</v>
      </c>
      <c r="F11" s="20">
        <v>1036.9443319376926</v>
      </c>
      <c r="G11" s="20">
        <v>1152.8052299558212</v>
      </c>
      <c r="H11" s="20">
        <v>1448.9607152305859</v>
      </c>
      <c r="I11" s="20">
        <v>1552.5396227996598</v>
      </c>
    </row>
    <row r="12" spans="1:9" ht="14.5" x14ac:dyDescent="0.35">
      <c r="A12" s="21" t="s">
        <v>11</v>
      </c>
      <c r="B12" s="56">
        <v>2252.9279867480755</v>
      </c>
      <c r="C12" s="56">
        <v>1776.6229085540085</v>
      </c>
      <c r="D12" s="56">
        <v>2254.7034058558747</v>
      </c>
      <c r="E12" s="20">
        <v>1906.2885666941138</v>
      </c>
      <c r="F12" s="20">
        <v>1966.0363878788262</v>
      </c>
      <c r="G12" s="20">
        <v>2196.9918753692559</v>
      </c>
      <c r="H12" s="20">
        <v>2920.8779718792139</v>
      </c>
      <c r="I12" s="20">
        <v>3077.2523965549281</v>
      </c>
    </row>
    <row r="13" spans="1:9" ht="14.5" x14ac:dyDescent="0.35">
      <c r="A13" s="23" t="s">
        <v>13</v>
      </c>
      <c r="B13" s="62" t="s">
        <v>14</v>
      </c>
      <c r="C13" s="62"/>
      <c r="D13" s="62"/>
      <c r="E13" s="62"/>
      <c r="F13" s="62"/>
      <c r="G13" s="62"/>
      <c r="H13" s="62"/>
      <c r="I13" s="62"/>
    </row>
    <row r="14" spans="1:9" ht="14.5" x14ac:dyDescent="0.35">
      <c r="A14" s="19" t="s">
        <v>9</v>
      </c>
      <c r="B14" s="57">
        <v>13.591620837663738</v>
      </c>
      <c r="C14" s="57">
        <v>10.876129807878565</v>
      </c>
      <c r="D14" s="57">
        <v>13.077231643727945</v>
      </c>
      <c r="E14" s="58">
        <v>11.606214750268657</v>
      </c>
      <c r="F14" s="58">
        <v>13.821605392084486</v>
      </c>
      <c r="G14" s="58">
        <v>14.221716840345767</v>
      </c>
      <c r="H14" s="58">
        <v>15.547908061634368</v>
      </c>
      <c r="I14" s="58">
        <v>15.652780947619954</v>
      </c>
    </row>
    <row r="15" spans="1:9" ht="14.5" x14ac:dyDescent="0.35">
      <c r="A15" s="19" t="s">
        <v>10</v>
      </c>
      <c r="B15" s="59">
        <v>6.8687308423923374</v>
      </c>
      <c r="C15" s="59">
        <v>5.4077293829592401</v>
      </c>
      <c r="D15" s="59">
        <v>6.8513395321793853</v>
      </c>
      <c r="E15" s="58">
        <v>5.7081288216902939</v>
      </c>
      <c r="F15" s="58">
        <v>5.9164994303476544</v>
      </c>
      <c r="G15" s="58">
        <v>6.6439801646094523</v>
      </c>
      <c r="H15" s="58">
        <v>8.5068023651295324</v>
      </c>
      <c r="I15" s="58">
        <v>8.8193811270662383</v>
      </c>
    </row>
    <row r="16" spans="1:9" ht="14.5" x14ac:dyDescent="0.35">
      <c r="A16" s="21" t="s">
        <v>11</v>
      </c>
      <c r="B16" s="59">
        <v>20.460351680056075</v>
      </c>
      <c r="C16" s="59">
        <v>16.283859190837806</v>
      </c>
      <c r="D16" s="59">
        <v>19.928571175907329</v>
      </c>
      <c r="E16" s="58">
        <v>17.31434357195895</v>
      </c>
      <c r="F16" s="58">
        <v>19.738104822432142</v>
      </c>
      <c r="G16" s="58">
        <v>20.865697004955219</v>
      </c>
      <c r="H16" s="58">
        <v>24.054710426763901</v>
      </c>
      <c r="I16" s="58">
        <v>24.472162074686192</v>
      </c>
    </row>
    <row r="17" spans="1:9" ht="14.5" x14ac:dyDescent="0.35">
      <c r="A17" s="23" t="s">
        <v>15</v>
      </c>
      <c r="B17" s="63" t="s">
        <v>88</v>
      </c>
      <c r="C17" s="63"/>
      <c r="D17" s="63"/>
      <c r="E17" s="63"/>
      <c r="F17" s="63"/>
      <c r="G17" s="63"/>
      <c r="H17" s="63"/>
      <c r="I17" s="63"/>
    </row>
    <row r="18" spans="1:9" ht="14.5" x14ac:dyDescent="0.35">
      <c r="A18" s="22" t="s">
        <v>16</v>
      </c>
      <c r="B18" s="55">
        <v>3662.8499478591671</v>
      </c>
      <c r="C18" s="55">
        <v>2982.7172863912729</v>
      </c>
      <c r="D18" s="55">
        <v>3826.0327145757451</v>
      </c>
      <c r="E18" s="20">
        <v>3162.9948895783168</v>
      </c>
      <c r="F18" s="20">
        <v>3255.4829981435309</v>
      </c>
      <c r="G18" s="20">
        <v>3754.4378026347904</v>
      </c>
      <c r="H18" s="20">
        <v>4914.0439865255803</v>
      </c>
      <c r="I18" s="20">
        <v>5156.8222837747662</v>
      </c>
    </row>
    <row r="19" spans="1:9" ht="14.5" x14ac:dyDescent="0.35">
      <c r="A19" s="1"/>
      <c r="B19" s="1"/>
      <c r="C19" s="1"/>
      <c r="D19" s="1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2" zoomScaleNormal="92" workbookViewId="0"/>
  </sheetViews>
  <sheetFormatPr defaultColWidth="9.08984375" defaultRowHeight="14.5" x14ac:dyDescent="0.35"/>
  <cols>
    <col min="1" max="1" width="40.90625" customWidth="1"/>
    <col min="2" max="2" width="29.6328125" customWidth="1"/>
    <col min="3" max="11" width="16.36328125" customWidth="1"/>
  </cols>
  <sheetData>
    <row r="1" spans="1:2" ht="73.5" customHeight="1" x14ac:dyDescent="0.35"/>
    <row r="2" spans="1:2" ht="26" x14ac:dyDescent="0.6">
      <c r="A2" s="17" t="str">
        <f>'Regional Summary'!A2</f>
        <v>AUSTRALIA'S SOUTH WEST</v>
      </c>
    </row>
    <row r="3" spans="1:2" ht="19.25" customHeight="1" x14ac:dyDescent="0.35">
      <c r="A3" s="18" t="s">
        <v>0</v>
      </c>
    </row>
    <row r="4" spans="1:2" x14ac:dyDescent="0.35">
      <c r="A4" s="23" t="s">
        <v>15</v>
      </c>
      <c r="B4" s="28" t="s">
        <v>87</v>
      </c>
    </row>
    <row r="5" spans="1:2" x14ac:dyDescent="0.35">
      <c r="A5" s="29"/>
      <c r="B5" s="28" t="s">
        <v>17</v>
      </c>
    </row>
    <row r="6" spans="1:2" x14ac:dyDescent="0.35">
      <c r="A6" s="16" t="s">
        <v>18</v>
      </c>
      <c r="B6" s="25"/>
    </row>
    <row r="7" spans="1:2" x14ac:dyDescent="0.35">
      <c r="A7" s="26" t="s">
        <v>19</v>
      </c>
      <c r="B7" s="27">
        <v>553.04307818199663</v>
      </c>
    </row>
    <row r="8" spans="1:2" x14ac:dyDescent="0.35">
      <c r="A8" s="26" t="s">
        <v>20</v>
      </c>
      <c r="B8" s="27">
        <v>785.02959274386455</v>
      </c>
    </row>
    <row r="9" spans="1:2" x14ac:dyDescent="0.35">
      <c r="A9" s="26" t="s">
        <v>21</v>
      </c>
      <c r="B9" s="27">
        <v>701.59863857535231</v>
      </c>
    </row>
    <row r="10" spans="1:2" x14ac:dyDescent="0.35">
      <c r="A10" s="26" t="s">
        <v>22</v>
      </c>
      <c r="B10" s="27">
        <v>42.008360745444293</v>
      </c>
    </row>
    <row r="11" spans="1:2" x14ac:dyDescent="0.35">
      <c r="A11" s="26" t="s">
        <v>23</v>
      </c>
      <c r="B11" s="27">
        <v>18.707182457133808</v>
      </c>
    </row>
    <row r="12" spans="1:2" x14ac:dyDescent="0.35">
      <c r="A12" s="26" t="s">
        <v>24</v>
      </c>
      <c r="B12" s="27">
        <v>800.74006246464933</v>
      </c>
    </row>
    <row r="13" spans="1:2" x14ac:dyDescent="0.35">
      <c r="A13" s="26" t="s">
        <v>25</v>
      </c>
      <c r="B13" s="27">
        <v>82.943668163163167</v>
      </c>
    </row>
    <row r="14" spans="1:2" x14ac:dyDescent="0.35">
      <c r="A14" s="26" t="s">
        <v>26</v>
      </c>
      <c r="B14" s="27">
        <v>287.40022600601657</v>
      </c>
    </row>
    <row r="15" spans="1:2" x14ac:dyDescent="0.35">
      <c r="A15" s="26" t="s">
        <v>27</v>
      </c>
      <c r="B15" s="27">
        <v>139.05613685548161</v>
      </c>
    </row>
    <row r="16" spans="1:2" x14ac:dyDescent="0.35">
      <c r="A16" s="26" t="s">
        <v>28</v>
      </c>
      <c r="B16" s="27">
        <v>9.469223161886136</v>
      </c>
    </row>
    <row r="17" spans="1:2" x14ac:dyDescent="0.35">
      <c r="A17" s="26" t="s">
        <v>29</v>
      </c>
      <c r="B17" s="27">
        <v>493.54194282469598</v>
      </c>
    </row>
    <row r="18" spans="1:2" x14ac:dyDescent="0.35">
      <c r="A18" s="26" t="s">
        <v>30</v>
      </c>
      <c r="B18" s="27">
        <v>247.45579697968427</v>
      </c>
    </row>
    <row r="19" spans="1:2" x14ac:dyDescent="0.35">
      <c r="A19" s="26" t="s">
        <v>31</v>
      </c>
      <c r="B19" s="27">
        <v>251.84274386887537</v>
      </c>
    </row>
    <row r="20" spans="1:2" x14ac:dyDescent="0.35">
      <c r="A20" s="26" t="s">
        <v>32</v>
      </c>
      <c r="B20" s="27">
        <v>47.496275229357799</v>
      </c>
    </row>
    <row r="21" spans="1:2" ht="15" customHeight="1" x14ac:dyDescent="0.35">
      <c r="A21" s="26" t="s">
        <v>33</v>
      </c>
      <c r="B21" s="27">
        <v>598.93184126994151</v>
      </c>
    </row>
    <row r="22" spans="1:2" x14ac:dyDescent="0.35">
      <c r="A22" s="26" t="s">
        <v>34</v>
      </c>
      <c r="B22" s="27">
        <v>15.15004639148037</v>
      </c>
    </row>
    <row r="23" spans="1:2" x14ac:dyDescent="0.35">
      <c r="A23" s="26" t="s">
        <v>35</v>
      </c>
      <c r="B23" s="27">
        <v>28.606173491059199</v>
      </c>
    </row>
    <row r="24" spans="1:2" x14ac:dyDescent="0.35">
      <c r="A24" s="26" t="s">
        <v>36</v>
      </c>
      <c r="B24" s="27">
        <v>53.801294364682988</v>
      </c>
    </row>
    <row r="25" spans="1:2" x14ac:dyDescent="0.35">
      <c r="A25" s="30" t="s">
        <v>37</v>
      </c>
      <c r="B25" s="31">
        <v>5156.8222837747644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/>
  </sheetViews>
  <sheetFormatPr defaultRowHeight="14.5" x14ac:dyDescent="0.35"/>
  <cols>
    <col min="1" max="1" width="44.6328125" customWidth="1"/>
    <col min="2" max="2" width="29.6328125" customWidth="1"/>
    <col min="3" max="11" width="38.36328125" customWidth="1"/>
  </cols>
  <sheetData>
    <row r="1" spans="1:2" ht="78" customHeight="1" x14ac:dyDescent="0.35"/>
    <row r="2" spans="1:2" ht="23.4" customHeight="1" x14ac:dyDescent="0.6">
      <c r="A2" s="17" t="str">
        <f>Consumption!A2</f>
        <v>AUSTRALIA'S SOUTH WEST</v>
      </c>
    </row>
    <row r="3" spans="1:2" ht="15.5" x14ac:dyDescent="0.35">
      <c r="A3" s="18" t="s">
        <v>0</v>
      </c>
    </row>
    <row r="4" spans="1:2" x14ac:dyDescent="0.35">
      <c r="A4" s="23"/>
      <c r="B4" s="28" t="s">
        <v>87</v>
      </c>
    </row>
    <row r="5" spans="1:2" x14ac:dyDescent="0.35">
      <c r="A5" s="23" t="s">
        <v>8</v>
      </c>
      <c r="B5" s="28" t="s">
        <v>17</v>
      </c>
    </row>
    <row r="6" spans="1:2" x14ac:dyDescent="0.35">
      <c r="A6" s="3" t="s">
        <v>38</v>
      </c>
      <c r="B6" s="26"/>
    </row>
    <row r="7" spans="1:2" x14ac:dyDescent="0.35">
      <c r="A7" s="4" t="s">
        <v>39</v>
      </c>
      <c r="B7" s="27">
        <v>271.26137239298595</v>
      </c>
    </row>
    <row r="8" spans="1:2" x14ac:dyDescent="0.35">
      <c r="A8" s="4" t="s">
        <v>40</v>
      </c>
      <c r="B8" s="27">
        <v>241.65960856466282</v>
      </c>
    </row>
    <row r="9" spans="1:2" x14ac:dyDescent="0.35">
      <c r="A9" s="4" t="s">
        <v>41</v>
      </c>
      <c r="B9" s="27">
        <v>157.00979264825668</v>
      </c>
    </row>
    <row r="10" spans="1:2" x14ac:dyDescent="0.35">
      <c r="A10" s="4" t="s">
        <v>42</v>
      </c>
      <c r="B10" s="27">
        <v>61.640288945372681</v>
      </c>
    </row>
    <row r="11" spans="1:2" x14ac:dyDescent="0.35">
      <c r="A11" s="4" t="s">
        <v>43</v>
      </c>
      <c r="B11" s="27">
        <v>12.956437364383726</v>
      </c>
    </row>
    <row r="12" spans="1:2" x14ac:dyDescent="0.35">
      <c r="A12" s="4" t="s">
        <v>44</v>
      </c>
      <c r="B12" s="27">
        <v>11.156623068363933</v>
      </c>
    </row>
    <row r="13" spans="1:2" x14ac:dyDescent="0.35">
      <c r="A13" s="4" t="s">
        <v>45</v>
      </c>
      <c r="B13" s="27">
        <v>16.461648033653091</v>
      </c>
    </row>
    <row r="14" spans="1:2" x14ac:dyDescent="0.35">
      <c r="A14" s="4" t="s">
        <v>46</v>
      </c>
      <c r="B14" s="27">
        <v>127.50293353621663</v>
      </c>
    </row>
    <row r="15" spans="1:2" x14ac:dyDescent="0.35">
      <c r="A15" s="4" t="s">
        <v>47</v>
      </c>
      <c r="B15" s="27">
        <v>24.384388785558333</v>
      </c>
    </row>
    <row r="16" spans="1:2" x14ac:dyDescent="0.35">
      <c r="A16" s="4" t="s">
        <v>26</v>
      </c>
      <c r="B16" s="27">
        <v>103.8613864481965</v>
      </c>
    </row>
    <row r="17" spans="1:2" x14ac:dyDescent="0.35">
      <c r="A17" s="4" t="s">
        <v>48</v>
      </c>
      <c r="B17" s="27">
        <v>20.75338660446312</v>
      </c>
    </row>
    <row r="18" spans="1:2" x14ac:dyDescent="0.35">
      <c r="A18" s="4" t="s">
        <v>49</v>
      </c>
      <c r="B18" s="27">
        <v>1.9890707337728668</v>
      </c>
    </row>
    <row r="19" spans="1:2" x14ac:dyDescent="0.35">
      <c r="A19" s="4" t="s">
        <v>50</v>
      </c>
      <c r="B19" s="27">
        <v>22.615820006942172</v>
      </c>
    </row>
    <row r="20" spans="1:2" x14ac:dyDescent="0.35">
      <c r="A20" s="5" t="s">
        <v>51</v>
      </c>
      <c r="B20" s="32">
        <v>1073.2527571328285</v>
      </c>
    </row>
    <row r="21" spans="1:2" ht="4.5" customHeight="1" x14ac:dyDescent="0.35">
      <c r="A21" s="6"/>
      <c r="B21" s="27"/>
    </row>
    <row r="22" spans="1:2" x14ac:dyDescent="0.35">
      <c r="A22" s="3" t="s">
        <v>52</v>
      </c>
      <c r="B22" s="27"/>
    </row>
    <row r="23" spans="1:2" x14ac:dyDescent="0.35">
      <c r="A23" s="4" t="s">
        <v>53</v>
      </c>
      <c r="B23" s="27">
        <v>23.514213854366321</v>
      </c>
    </row>
    <row r="24" spans="1:2" x14ac:dyDescent="0.35">
      <c r="A24" s="4" t="s">
        <v>54</v>
      </c>
      <c r="B24" s="27">
        <v>165.95337882667638</v>
      </c>
    </row>
    <row r="25" spans="1:2" x14ac:dyDescent="0.35">
      <c r="A25" s="4" t="s">
        <v>55</v>
      </c>
      <c r="B25" s="27">
        <v>24.80571087554824</v>
      </c>
    </row>
    <row r="26" spans="1:2" x14ac:dyDescent="0.35">
      <c r="A26" s="5" t="s">
        <v>56</v>
      </c>
      <c r="B26" s="32">
        <v>214.27330355659097</v>
      </c>
    </row>
    <row r="27" spans="1:2" ht="4.5" customHeight="1" x14ac:dyDescent="0.35">
      <c r="A27" s="6"/>
      <c r="B27" s="27"/>
    </row>
    <row r="28" spans="1:2" x14ac:dyDescent="0.35">
      <c r="A28" s="7" t="s">
        <v>57</v>
      </c>
      <c r="B28" s="32">
        <v>40.922273785660039</v>
      </c>
    </row>
    <row r="29" spans="1:2" x14ac:dyDescent="0.35">
      <c r="A29" s="33" t="s">
        <v>58</v>
      </c>
      <c r="B29" s="34">
        <v>1328.4483344750793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1" zoomScaleNormal="91" workbookViewId="0"/>
  </sheetViews>
  <sheetFormatPr defaultColWidth="9.08984375" defaultRowHeight="14.5" x14ac:dyDescent="0.35"/>
  <cols>
    <col min="1" max="1" width="44.36328125" customWidth="1"/>
    <col min="2" max="2" width="15.6328125" customWidth="1"/>
    <col min="3" max="3" width="14.6328125" customWidth="1"/>
    <col min="4" max="4" width="12.54296875" customWidth="1"/>
    <col min="5" max="11" width="33" customWidth="1"/>
  </cols>
  <sheetData>
    <row r="1" spans="1:4" ht="87.5" customHeight="1" x14ac:dyDescent="0.35"/>
    <row r="2" spans="1:4" ht="24.65" customHeight="1" x14ac:dyDescent="0.6">
      <c r="A2" s="17" t="str">
        <f>GVA!A2</f>
        <v>AUSTRALIA'S SOUTH WEST</v>
      </c>
    </row>
    <row r="3" spans="1:4" ht="15.5" x14ac:dyDescent="0.35">
      <c r="A3" s="18" t="s">
        <v>0</v>
      </c>
    </row>
    <row r="4" spans="1:4" x14ac:dyDescent="0.35">
      <c r="A4" s="23"/>
      <c r="B4" s="63" t="s">
        <v>89</v>
      </c>
      <c r="C4" s="63"/>
      <c r="D4" s="63"/>
    </row>
    <row r="5" spans="1:4" x14ac:dyDescent="0.35">
      <c r="A5" s="37" t="s">
        <v>13</v>
      </c>
      <c r="B5" s="28" t="s">
        <v>59</v>
      </c>
      <c r="C5" s="28" t="s">
        <v>60</v>
      </c>
      <c r="D5" s="28" t="s">
        <v>61</v>
      </c>
    </row>
    <row r="6" spans="1:4" x14ac:dyDescent="0.35">
      <c r="A6" s="2" t="s">
        <v>62</v>
      </c>
      <c r="B6" s="35"/>
      <c r="C6" s="35"/>
      <c r="D6" s="35"/>
    </row>
    <row r="7" spans="1:4" x14ac:dyDescent="0.35">
      <c r="A7" s="36" t="s">
        <v>39</v>
      </c>
      <c r="B7" s="27">
        <v>1.4738275194626931</v>
      </c>
      <c r="C7" s="27">
        <v>2.5298838752397206</v>
      </c>
      <c r="D7" s="27">
        <v>4.0037113947024139</v>
      </c>
    </row>
    <row r="8" spans="1:4" x14ac:dyDescent="0.35">
      <c r="A8" s="36" t="s">
        <v>41</v>
      </c>
      <c r="B8" s="27">
        <v>1.7467386498611133</v>
      </c>
      <c r="C8" s="27">
        <v>3.6828205667047644</v>
      </c>
      <c r="D8" s="27">
        <v>5.4295592165658775</v>
      </c>
    </row>
    <row r="9" spans="1:4" x14ac:dyDescent="0.35">
      <c r="A9" s="36" t="s">
        <v>63</v>
      </c>
      <c r="B9" s="27">
        <v>0.47393788614123716</v>
      </c>
      <c r="C9" s="27">
        <v>0.61873351231771545</v>
      </c>
      <c r="D9" s="27">
        <v>1.0926713984589527</v>
      </c>
    </row>
    <row r="10" spans="1:4" x14ac:dyDescent="0.35">
      <c r="A10" s="36" t="s">
        <v>64</v>
      </c>
      <c r="B10" s="27">
        <v>0.18812326031348711</v>
      </c>
      <c r="C10" s="27">
        <v>0.17853537050068563</v>
      </c>
      <c r="D10" s="27">
        <v>0.36665863081417271</v>
      </c>
    </row>
    <row r="11" spans="1:4" x14ac:dyDescent="0.35">
      <c r="A11" s="36" t="s">
        <v>46</v>
      </c>
      <c r="B11" s="27">
        <v>0.26963076293107757</v>
      </c>
      <c r="C11" s="27">
        <v>0.15980310428118252</v>
      </c>
      <c r="D11" s="27">
        <v>0.42943386721226007</v>
      </c>
    </row>
    <row r="12" spans="1:4" x14ac:dyDescent="0.35">
      <c r="A12" s="36" t="s">
        <v>26</v>
      </c>
      <c r="B12" s="27">
        <v>0.25105734202809843</v>
      </c>
      <c r="C12" s="27">
        <v>0.15018849978818824</v>
      </c>
      <c r="D12" s="27">
        <v>0.40124584181628664</v>
      </c>
    </row>
    <row r="13" spans="1:4" x14ac:dyDescent="0.35">
      <c r="A13" s="36" t="s">
        <v>48</v>
      </c>
      <c r="B13" s="27">
        <v>0.12822174897678196</v>
      </c>
      <c r="C13" s="27">
        <v>8.8823565416461775E-2</v>
      </c>
      <c r="D13" s="27">
        <v>0.21704531439324373</v>
      </c>
    </row>
    <row r="14" spans="1:4" x14ac:dyDescent="0.35">
      <c r="A14" s="36" t="s">
        <v>49</v>
      </c>
      <c r="B14" s="27">
        <v>7.0550707979366804E-3</v>
      </c>
      <c r="C14" s="27">
        <v>4.1828571782550261E-3</v>
      </c>
      <c r="D14" s="27">
        <v>1.1237927976191706E-2</v>
      </c>
    </row>
    <row r="15" spans="1:4" x14ac:dyDescent="0.35">
      <c r="A15" s="36" t="s">
        <v>50</v>
      </c>
      <c r="B15" s="27">
        <v>0.21230814416100768</v>
      </c>
      <c r="C15" s="27">
        <v>0.29929275772259656</v>
      </c>
      <c r="D15" s="27">
        <v>0.5116009018836043</v>
      </c>
    </row>
    <row r="16" spans="1:4" x14ac:dyDescent="0.35">
      <c r="A16" s="36" t="s">
        <v>65</v>
      </c>
      <c r="B16" s="27">
        <v>1.1767584092541097</v>
      </c>
      <c r="C16" s="27">
        <v>1.485551751079883</v>
      </c>
      <c r="D16" s="27">
        <v>2.6623101603339929</v>
      </c>
    </row>
    <row r="17" spans="1:4" x14ac:dyDescent="0.35">
      <c r="A17" s="36" t="s">
        <v>55</v>
      </c>
      <c r="B17" s="27">
        <v>0.16495196754443614</v>
      </c>
      <c r="C17" s="27">
        <v>0.14476890258228456</v>
      </c>
      <c r="D17" s="27">
        <v>0.30972087012672067</v>
      </c>
    </row>
    <row r="18" spans="1:4" x14ac:dyDescent="0.35">
      <c r="A18" s="36" t="s">
        <v>57</v>
      </c>
      <c r="B18" s="27">
        <v>0.15434029038863611</v>
      </c>
      <c r="C18" s="27">
        <v>0.18212199236611326</v>
      </c>
      <c r="D18" s="27">
        <v>0.33646228275474938</v>
      </c>
    </row>
    <row r="19" spans="1:4" x14ac:dyDescent="0.35">
      <c r="A19" s="39" t="s">
        <v>66</v>
      </c>
      <c r="B19" s="52">
        <v>6.2469510518606155</v>
      </c>
      <c r="C19" s="52">
        <v>9.5247067551778528</v>
      </c>
      <c r="D19" s="52">
        <v>15.771657807038469</v>
      </c>
    </row>
    <row r="20" spans="1:4" x14ac:dyDescent="0.35">
      <c r="A20" s="38" t="s">
        <v>67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2"/>
  <sheetViews>
    <sheetView showGridLines="0" zoomScaleNormal="100" workbookViewId="0"/>
  </sheetViews>
  <sheetFormatPr defaultColWidth="9.08984375" defaultRowHeight="14.5" x14ac:dyDescent="0.35"/>
  <cols>
    <col min="1" max="1" width="5.453125" customWidth="1"/>
    <col min="2" max="2" width="38.453125" customWidth="1"/>
    <col min="3" max="3" width="24.6328125" customWidth="1"/>
    <col min="4" max="4" width="15.54296875" customWidth="1"/>
    <col min="5" max="5" width="18.453125" customWidth="1"/>
    <col min="6" max="6" width="18.36328125" customWidth="1"/>
  </cols>
  <sheetData>
    <row r="1" spans="1:8" ht="118.5" customHeight="1" x14ac:dyDescent="0.35"/>
    <row r="2" spans="1:8" ht="26.25" customHeight="1" x14ac:dyDescent="0.5">
      <c r="A2" s="51" t="s">
        <v>90</v>
      </c>
    </row>
    <row r="3" spans="1:8" ht="42" customHeight="1" x14ac:dyDescent="0.35">
      <c r="A3" s="43"/>
      <c r="B3" s="40"/>
      <c r="C3" s="41" t="s">
        <v>68</v>
      </c>
      <c r="D3" s="40" t="s">
        <v>69</v>
      </c>
      <c r="E3" s="40" t="s">
        <v>70</v>
      </c>
      <c r="F3" s="42" t="s">
        <v>13</v>
      </c>
    </row>
    <row r="4" spans="1:8" x14ac:dyDescent="0.35">
      <c r="A4" s="44"/>
      <c r="B4" s="45"/>
      <c r="C4" s="46" t="s">
        <v>71</v>
      </c>
      <c r="D4" s="64" t="s">
        <v>72</v>
      </c>
      <c r="E4" s="64"/>
      <c r="F4" s="47" t="s">
        <v>73</v>
      </c>
    </row>
    <row r="5" spans="1:8" x14ac:dyDescent="0.35">
      <c r="A5" s="65" t="s">
        <v>9</v>
      </c>
      <c r="B5" s="8" t="s">
        <v>74</v>
      </c>
      <c r="C5" s="9">
        <v>9616.2068575662688</v>
      </c>
      <c r="D5" s="9">
        <v>3687.7243772348852</v>
      </c>
      <c r="E5" s="9">
        <v>4441.0314695391507</v>
      </c>
      <c r="F5" s="10">
        <v>40.441200429953874</v>
      </c>
      <c r="H5" s="11"/>
    </row>
    <row r="6" spans="1:8" x14ac:dyDescent="0.35">
      <c r="A6" s="66"/>
      <c r="B6" s="8" t="s">
        <v>75</v>
      </c>
      <c r="C6" s="9">
        <v>1848.1209742533395</v>
      </c>
      <c r="D6" s="9">
        <v>382.58156350320507</v>
      </c>
      <c r="E6" s="9">
        <v>440.26836614854176</v>
      </c>
      <c r="F6" s="10">
        <v>5.7166805630882092</v>
      </c>
      <c r="H6" s="11"/>
    </row>
    <row r="7" spans="1:8" x14ac:dyDescent="0.35">
      <c r="A7" s="66"/>
      <c r="B7" s="13" t="s">
        <v>76</v>
      </c>
      <c r="C7" s="14">
        <v>5156.8222837747662</v>
      </c>
      <c r="D7" s="14">
        <v>1328.4483344750793</v>
      </c>
      <c r="E7" s="14">
        <v>1524.7127737552682</v>
      </c>
      <c r="F7" s="15">
        <v>15.652780947619954</v>
      </c>
      <c r="H7" s="11"/>
    </row>
    <row r="8" spans="1:8" x14ac:dyDescent="0.35">
      <c r="A8" s="66"/>
      <c r="B8" s="8" t="s">
        <v>77</v>
      </c>
      <c r="C8" s="9">
        <v>2468.7327315137968</v>
      </c>
      <c r="D8" s="9">
        <v>716.29011902044647</v>
      </c>
      <c r="E8" s="9">
        <v>842.24527114894465</v>
      </c>
      <c r="F8" s="10">
        <v>5.9005924676245574</v>
      </c>
      <c r="H8" s="11"/>
    </row>
    <row r="9" spans="1:8" x14ac:dyDescent="0.35">
      <c r="A9" s="66"/>
      <c r="B9" s="8" t="s">
        <v>78</v>
      </c>
      <c r="C9" s="9">
        <v>1619.7707528918302</v>
      </c>
      <c r="D9" s="9">
        <v>487.65370576638384</v>
      </c>
      <c r="E9" s="9">
        <v>561.95971940809409</v>
      </c>
      <c r="F9" s="10">
        <v>4.9932455917134053</v>
      </c>
      <c r="H9" s="11"/>
    </row>
    <row r="10" spans="1:8" x14ac:dyDescent="0.35">
      <c r="A10" s="66"/>
      <c r="B10" s="48" t="s">
        <v>79</v>
      </c>
      <c r="C10" s="49">
        <v>9616.2068575662688</v>
      </c>
      <c r="D10" s="49">
        <v>3687.7243772348852</v>
      </c>
      <c r="E10" s="49">
        <v>4441.0314695391507</v>
      </c>
      <c r="F10" s="50">
        <v>40.441200429953874</v>
      </c>
      <c r="H10" s="11"/>
    </row>
    <row r="11" spans="1:8" x14ac:dyDescent="0.35">
      <c r="A11" s="66"/>
      <c r="B11" s="48" t="s">
        <v>80</v>
      </c>
      <c r="C11" s="49">
        <v>11093.446742433733</v>
      </c>
      <c r="D11" s="49">
        <v>2914.9737227651149</v>
      </c>
      <c r="E11" s="49">
        <v>3369.1861304608483</v>
      </c>
      <c r="F11" s="50">
        <v>32.263299570046122</v>
      </c>
      <c r="H11" s="11"/>
    </row>
    <row r="12" spans="1:8" x14ac:dyDescent="0.35">
      <c r="A12" s="66"/>
      <c r="B12" s="48" t="s">
        <v>81</v>
      </c>
      <c r="C12" s="49" t="s">
        <v>82</v>
      </c>
      <c r="D12" s="49" t="s">
        <v>82</v>
      </c>
      <c r="E12" s="49" t="s">
        <v>82</v>
      </c>
      <c r="F12" s="50" t="s">
        <v>82</v>
      </c>
      <c r="H12" s="11"/>
    </row>
    <row r="13" spans="1:8" x14ac:dyDescent="0.35">
      <c r="A13" s="67"/>
      <c r="B13" s="48" t="s">
        <v>83</v>
      </c>
      <c r="C13" s="49">
        <v>20709.653600000001</v>
      </c>
      <c r="D13" s="49">
        <v>6602.6980999999996</v>
      </c>
      <c r="E13" s="49">
        <v>7810.217599999999</v>
      </c>
      <c r="F13" s="50">
        <v>72.704499999999996</v>
      </c>
      <c r="H13" s="11"/>
    </row>
    <row r="14" spans="1:8" x14ac:dyDescent="0.35">
      <c r="A14" s="66" t="s">
        <v>10</v>
      </c>
      <c r="B14" s="8" t="s">
        <v>74</v>
      </c>
      <c r="C14" s="9"/>
      <c r="D14" s="9">
        <v>3326.6497788404499</v>
      </c>
      <c r="E14" s="9">
        <v>3728.0703787446569</v>
      </c>
      <c r="F14" s="10">
        <v>22.348549060936644</v>
      </c>
      <c r="H14" s="11"/>
    </row>
    <row r="15" spans="1:8" x14ac:dyDescent="0.35">
      <c r="A15" s="66"/>
      <c r="B15" s="8" t="s">
        <v>75</v>
      </c>
      <c r="C15" s="9"/>
      <c r="D15" s="9">
        <v>403.87177802816416</v>
      </c>
      <c r="E15" s="9">
        <v>453.56464919990441</v>
      </c>
      <c r="F15" s="10">
        <v>2.6691371743767913</v>
      </c>
      <c r="H15" s="11"/>
    </row>
    <row r="16" spans="1:8" x14ac:dyDescent="0.35">
      <c r="A16" s="66"/>
      <c r="B16" s="13" t="s">
        <v>76</v>
      </c>
      <c r="C16" s="14"/>
      <c r="D16" s="14">
        <v>1382.3552706429546</v>
      </c>
      <c r="E16" s="14">
        <v>1552.5396227996598</v>
      </c>
      <c r="F16" s="15">
        <v>8.8193811270662383</v>
      </c>
      <c r="H16" s="11"/>
    </row>
    <row r="17" spans="1:8" x14ac:dyDescent="0.35">
      <c r="A17" s="66"/>
      <c r="B17" s="8" t="s">
        <v>77</v>
      </c>
      <c r="C17" s="9"/>
      <c r="D17" s="9">
        <v>503.02752174167455</v>
      </c>
      <c r="E17" s="9">
        <v>565.24007431574614</v>
      </c>
      <c r="F17" s="10">
        <v>3.2060838368526676</v>
      </c>
      <c r="H17" s="11"/>
    </row>
    <row r="18" spans="1:8" x14ac:dyDescent="0.35">
      <c r="A18" s="66"/>
      <c r="B18" s="8" t="s">
        <v>78</v>
      </c>
      <c r="C18" s="9"/>
      <c r="D18" s="9">
        <v>420.96882597821519</v>
      </c>
      <c r="E18" s="9">
        <v>472.6805983491214</v>
      </c>
      <c r="F18" s="10">
        <v>2.7182995366825078</v>
      </c>
      <c r="H18" s="11"/>
    </row>
    <row r="19" spans="1:8" x14ac:dyDescent="0.35">
      <c r="A19" s="66"/>
      <c r="B19" s="48" t="s">
        <v>79</v>
      </c>
      <c r="C19" s="49"/>
      <c r="D19" s="49">
        <v>3326.6497788404499</v>
      </c>
      <c r="E19" s="49">
        <v>3728.0703787446569</v>
      </c>
      <c r="F19" s="50">
        <v>22.348549060936644</v>
      </c>
      <c r="H19" s="11"/>
    </row>
    <row r="20" spans="1:8" x14ac:dyDescent="0.35">
      <c r="A20" s="66"/>
      <c r="B20" s="48" t="s">
        <v>80</v>
      </c>
      <c r="C20" s="49"/>
      <c r="D20" s="49">
        <v>2710.2233963910085</v>
      </c>
      <c r="E20" s="49">
        <v>3044.0249446644316</v>
      </c>
      <c r="F20" s="50">
        <v>17.412901674978205</v>
      </c>
    </row>
    <row r="21" spans="1:8" x14ac:dyDescent="0.35">
      <c r="A21" s="66"/>
      <c r="B21" s="48" t="s">
        <v>81</v>
      </c>
      <c r="C21" s="49"/>
      <c r="D21" s="49">
        <v>1195.1268247685402</v>
      </c>
      <c r="E21" s="49">
        <v>1342.9046765909106</v>
      </c>
      <c r="F21" s="50">
        <v>7.6385492640851353</v>
      </c>
    </row>
    <row r="22" spans="1:8" x14ac:dyDescent="0.35">
      <c r="A22" s="67"/>
      <c r="B22" s="48" t="s">
        <v>84</v>
      </c>
      <c r="C22" s="49"/>
      <c r="D22" s="49">
        <v>7231.9999999999982</v>
      </c>
      <c r="E22" s="49">
        <v>8114.9999999999991</v>
      </c>
      <c r="F22" s="50">
        <v>47.399999999999984</v>
      </c>
    </row>
    <row r="23" spans="1:8" x14ac:dyDescent="0.35">
      <c r="A23" s="65" t="s">
        <v>11</v>
      </c>
      <c r="B23" s="8" t="s">
        <v>74</v>
      </c>
      <c r="C23" s="9">
        <v>9616.2068575662688</v>
      </c>
      <c r="D23" s="9">
        <v>7014.3741560753351</v>
      </c>
      <c r="E23" s="9">
        <v>8169.1018482838081</v>
      </c>
      <c r="F23" s="10">
        <v>62.789749490890514</v>
      </c>
    </row>
    <row r="24" spans="1:8" x14ac:dyDescent="0.35">
      <c r="A24" s="66"/>
      <c r="B24" s="8" t="s">
        <v>75</v>
      </c>
      <c r="C24" s="9">
        <v>1848.1209742533395</v>
      </c>
      <c r="D24" s="9">
        <v>786.45334153136923</v>
      </c>
      <c r="E24" s="9">
        <v>893.83301534844622</v>
      </c>
      <c r="F24" s="10">
        <v>8.3858177374650005</v>
      </c>
    </row>
    <row r="25" spans="1:8" x14ac:dyDescent="0.35">
      <c r="A25" s="66"/>
      <c r="B25" s="13" t="s">
        <v>76</v>
      </c>
      <c r="C25" s="14">
        <v>5156.8222837747662</v>
      </c>
      <c r="D25" s="14">
        <v>2710.8036051180338</v>
      </c>
      <c r="E25" s="14">
        <v>3077.2523965549281</v>
      </c>
      <c r="F25" s="15">
        <v>24.472162074686192</v>
      </c>
    </row>
    <row r="26" spans="1:8" x14ac:dyDescent="0.35">
      <c r="A26" s="66"/>
      <c r="B26" s="8" t="s">
        <v>77</v>
      </c>
      <c r="C26" s="9">
        <v>2468.7327315137968</v>
      </c>
      <c r="D26" s="9">
        <v>1219.3176407621211</v>
      </c>
      <c r="E26" s="9">
        <v>1407.4853454646909</v>
      </c>
      <c r="F26" s="10">
        <v>9.1066763044772259</v>
      </c>
    </row>
    <row r="27" spans="1:8" x14ac:dyDescent="0.35">
      <c r="A27" s="66"/>
      <c r="B27" s="8" t="s">
        <v>78</v>
      </c>
      <c r="C27" s="9">
        <v>1619.7707528918302</v>
      </c>
      <c r="D27" s="9">
        <v>908.62253174459897</v>
      </c>
      <c r="E27" s="9">
        <v>1034.6403177572156</v>
      </c>
      <c r="F27" s="10">
        <v>7.7115451283959136</v>
      </c>
    </row>
    <row r="28" spans="1:8" x14ac:dyDescent="0.35">
      <c r="A28" s="66"/>
      <c r="B28" s="48" t="s">
        <v>79</v>
      </c>
      <c r="C28" s="49">
        <v>9616.2068575662688</v>
      </c>
      <c r="D28" s="49">
        <v>7014.3741560753351</v>
      </c>
      <c r="E28" s="49">
        <v>8169.1018482838081</v>
      </c>
      <c r="F28" s="50">
        <v>62.789749490890514</v>
      </c>
    </row>
    <row r="29" spans="1:8" x14ac:dyDescent="0.35">
      <c r="A29" s="66"/>
      <c r="B29" s="48" t="s">
        <v>80</v>
      </c>
      <c r="C29" s="49">
        <v>11093.446742433733</v>
      </c>
      <c r="D29" s="49">
        <v>5625.1971191561233</v>
      </c>
      <c r="E29" s="49">
        <v>6413.2110751252803</v>
      </c>
      <c r="F29" s="50">
        <v>49.67620124502433</v>
      </c>
    </row>
    <row r="30" spans="1:8" x14ac:dyDescent="0.35">
      <c r="A30" s="66"/>
      <c r="B30" s="48" t="s">
        <v>81</v>
      </c>
      <c r="C30" s="49" t="s">
        <v>82</v>
      </c>
      <c r="D30" s="49">
        <v>1195.1268247685402</v>
      </c>
      <c r="E30" s="49">
        <v>1342.9046765909106</v>
      </c>
      <c r="F30" s="50">
        <v>7.6385492640851353</v>
      </c>
    </row>
    <row r="31" spans="1:8" x14ac:dyDescent="0.35">
      <c r="A31" s="67"/>
      <c r="B31" s="48" t="s">
        <v>85</v>
      </c>
      <c r="C31" s="49">
        <v>20709.653600000001</v>
      </c>
      <c r="D31" s="49">
        <v>13834.698099999998</v>
      </c>
      <c r="E31" s="49">
        <v>15925.2176</v>
      </c>
      <c r="F31" s="50">
        <v>120.10449999999997</v>
      </c>
    </row>
    <row r="32" spans="1:8" x14ac:dyDescent="0.35">
      <c r="A32" s="12" t="s">
        <v>86</v>
      </c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932d29ee-28c9-41bc-b9e4-7f2eba331d28"/>
    <ds:schemaRef ds:uri="84193d32-96af-42bb-9a8d-e389b6b013d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AFB1B2-5EB2-44EE-AD02-EF9DF5D00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WA-Austalia's South West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2025-05-23T07:06:06Z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d153c670-82ad-4fae-8acf-373d35a844f6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{e0579700-b148-48fe-bf40-1900e9322cb5}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R0000955175</vt:lpwstr>
  </property>
  <property fmtid="{D5CDD505-2E9C-101B-9397-08002B2CF9AE}" pid="11" name="RecordPoint_SubmissionCompleted">
    <vt:lpwstr>2021-04-29T15:11:55.9938451+10:00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2024-07-20T23:43:03Z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4b78cec6-78ed-4ec0-92e0-efab2cdc7ea6</vt:lpwstr>
  </property>
  <property fmtid="{D5CDD505-2E9C-101B-9397-08002B2CF9AE}" pid="23" name="MSIP_Label_72160a83-df68-4146-9dd5-ccaae79426db_ContentBits">
    <vt:lpwstr>3</vt:lpwstr>
  </property>
</Properties>
</file>