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austrade-my.sharepoint.com/personal/ash_holland_austrade_gov_au/Documents/Documents/Austrade/Content/TRA/RTSA 2023-24 Regional files for TRA website/Regional Tourism Satellite Account 2023-24 data files/"/>
    </mc:Choice>
  </mc:AlternateContent>
  <xr:revisionPtr revIDLastSave="3" documentId="13_ncr:1_{3B9F6B0D-4953-4C62-A857-48F32FCBDE9F}" xr6:coauthVersionLast="47" xr6:coauthVersionMax="47" xr10:uidLastSave="{190F0517-738E-4EFB-B054-6174489C03E9}"/>
  <bookViews>
    <workbookView xWindow="39090" yWindow="165" windowWidth="18285" windowHeight="14265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<sst xmlns="http://schemas.openxmlformats.org/spreadsheetml/2006/main" count="143" uniqueCount="92">
  <si>
    <t>WESTERN AUSTRALIA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</si>
  <si>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</si>
  <si>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</si>
  <si>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</si>
  <si>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</si>
  <si>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</si>
  <si>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</si>
  <si>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</si>
  <si>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</si>
  <si>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</si>
  <si>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</si>
  <si>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</si>
  <si>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</si>
  <si>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</si>
  <si>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</si>
  <si>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</si>
  <si>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</si>
  <si>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</si>
  <si>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</si>
  <si>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</si>
  <si>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</si>
  <si>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</si>
  <si>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</si>
  <si>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</si>
  <si>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</si>
  <si>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</si>
  <si>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</si>
  <si>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</si>
  <si>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</si>
  <si>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</si>
  <si>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</si>
  <si>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</si>
  <si>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</si>
  <si>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</si>
  <si>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</si>
  <si>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</si>
  <si>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</si>
  <si>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</si>
  <si>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</si>
  <si>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</si>
  <si>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</si>
  <si>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</si>
  <si>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</si>
  <si>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</si>
  <si>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</si>
  <si>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</si>
  <si>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</si>
  <si>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</si>
  <si>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</si>
  <si>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</si>
  <si>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</si>
  <si>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</si>
  <si>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</si>
  <si>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</si>
  <si>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</si>
  <si>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</si>
  <si>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</si>
  <si>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</si>
  <si>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</si>
  <si>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</si>
  <si>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</si>
  <si>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</si>
  <si>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</si>
  <si>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</si>
  <si>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</si>
  <si>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</si>
  <si>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</si>
  <si>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Note:Rail transport filled jobs is included in Air, water and other transport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</si>
  <si>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</si>
  <si>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</si>
  <si>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</si>
  <si>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</si>
  <si>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</si>
  <si>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</si>
  <si>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Destination Perth</t>
  </si>
  <si>
    <t>Australia's Golden Outback</t>
  </si>
  <si>
    <t>Australia's South West</t>
  </si>
  <si>
    <t>Australia's North West</t>
  </si>
  <si>
    <t>Australia's Coral Coast</t>
  </si>
  <si>
    <t>Capital city Western Australia</t>
  </si>
  <si>
    <t>Regional Western Australia</t>
  </si>
  <si>
    <t>Rest of Australia (Western Australia)</t>
  </si>
  <si>
    <t>-</t>
  </si>
  <si>
    <t>Total direct contribution Western Australia</t>
  </si>
  <si>
    <t>Total indirect contribution Western Australia</t>
  </si>
  <si>
    <t>Total contribution Western Australia</t>
  </si>
  <si>
    <t xml:space="preserve">* Note: the sum of regions may not add to total due to rounding </t>
  </si>
  <si>
    <t>2023–24</t>
  </si>
  <si>
    <t>$ million Basic price</t>
  </si>
  <si>
    <t>2023–24 (000)</t>
  </si>
  <si>
    <t>WESTERN AUSTRALIA, 2023–24*</t>
  </si>
  <si>
    <t>AUSTRALIA'S GOLDEN OUTBACK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</si>
</sst>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5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Arial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4"/>
        <bgColor indexed="64"/>
      </patternFill>
    </fill>
    <fill>
      <patternFill patternType="solid">
        <fgColor rgb="FF300050"/>
        <bgColor indexed="64"/>
      </patternFill>
    </fill>
  </fills>
  <borders count="22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/>
      <right/>
      <top/>
      <bottom style="thin">
        <color rgb="FFDEDBD5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/>
      <right style="thin">
        <color rgb="FFDEDBD5"/>
      </right>
      <top style="thin">
        <color rgb="FFDEDBD5"/>
      </top>
      <bottom style="thin">
        <color rgb="FFDEDBD5"/>
      </bottom>
      <diagonal/>
    </border>
    <border>
      <left/>
      <right style="thin">
        <color rgb="FFDEDBD5"/>
      </right>
      <top/>
      <bottom style="thin">
        <color rgb="FFDEDBD5"/>
      </bottom>
      <diagonal/>
    </border>
    <border>
      <left/>
      <right/>
      <top style="thin">
        <color theme="7"/>
      </top>
      <bottom/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5" fillId="4" borderId="12">
      <alignment horizontal="left" vertical="center" indent="1"/>
      <protection locked="0"/>
    </xf>
  </cellStyleXfs>
  <cellXfs count="68">
    <xf numFmtId="0" fontId="0" fillId="0" borderId="0" xfId="0"/>
    <xf numFmtId="0" fontId="0" fillId="0" borderId="0" xfId="0" applyAlignment="1">
      <alignment horizontal="right" vertical="center"/>
    </xf>
    <xf numFmtId="0" fontId="3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6" fillId="0" borderId="0" xfId="7" applyFont="1" applyFill="1" applyBorder="1" applyAlignment="1">
      <alignment vertical="center"/>
      <protection locked="0"/>
    </xf>
    <xf numFmtId="3" fontId="16" fillId="0" borderId="0" xfId="7" applyNumberFormat="1" applyFont="1" applyFill="1" applyBorder="1" applyAlignment="1">
      <alignment horizontal="right" vertical="center"/>
      <protection locked="0"/>
    </xf>
    <xf numFmtId="168" fontId="16" fillId="0" borderId="0" xfId="7" applyNumberFormat="1" applyFont="1" applyFill="1" applyBorder="1" applyAlignment="1">
      <alignment horizontal="right" vertical="center"/>
      <protection locked="0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5" borderId="0" xfId="7" applyFont="1" applyFill="1" applyBorder="1" applyAlignment="1">
      <alignment vertical="center"/>
      <protection locked="0"/>
    </xf>
    <xf numFmtId="3" fontId="19" fillId="5" borderId="0" xfId="7" applyNumberFormat="1" applyFont="1" applyFill="1" applyBorder="1" applyAlignment="1">
      <alignment horizontal="right" vertical="center"/>
      <protection locked="0"/>
    </xf>
    <xf numFmtId="168" fontId="19" fillId="5" borderId="0" xfId="7" applyNumberFormat="1" applyFont="1" applyFill="1" applyBorder="1" applyAlignment="1">
      <alignment horizontal="right" vertical="center"/>
      <protection locked="0"/>
    </xf>
    <xf numFmtId="0" fontId="3" fillId="0" borderId="17" xfId="0" applyFont="1" applyBorder="1" applyAlignment="1">
      <alignment vertical="center"/>
    </xf>
    <xf numFmtId="0" fontId="21" fillId="0" borderId="0" xfId="0" applyFont="1"/>
    <xf numFmtId="0" fontId="22" fillId="0" borderId="0" xfId="0" applyFont="1"/>
    <xf numFmtId="0" fontId="10" fillId="0" borderId="2" xfId="0" applyFont="1" applyBorder="1" applyAlignment="1">
      <alignment vertical="center"/>
    </xf>
    <xf numFmtId="3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10" fillId="0" borderId="0" xfId="0" applyFont="1"/>
    <xf numFmtId="0" fontId="10" fillId="0" borderId="2" xfId="0" applyFont="1" applyBorder="1"/>
    <xf numFmtId="168" fontId="10" fillId="0" borderId="2" xfId="0" applyNumberFormat="1" applyFont="1" applyBorder="1"/>
    <xf numFmtId="0" fontId="2" fillId="6" borderId="0" xfId="0" applyFont="1" applyFill="1" applyAlignment="1">
      <alignment horizontal="right" vertical="center"/>
    </xf>
    <xf numFmtId="0" fontId="2" fillId="6" borderId="0" xfId="0" quotePrefix="1" applyFont="1" applyFill="1" applyAlignment="1">
      <alignment vertical="center"/>
    </xf>
    <xf numFmtId="0" fontId="2" fillId="6" borderId="0" xfId="0" applyFont="1" applyFill="1" applyAlignment="1">
      <alignment vertical="center"/>
    </xf>
    <xf numFmtId="168" fontId="2" fillId="6" borderId="0" xfId="6" applyNumberFormat="1" applyFont="1" applyFill="1" applyBorder="1" applyAlignment="1">
      <alignment vertical="center"/>
    </xf>
    <xf numFmtId="168" fontId="11" fillId="0" borderId="2" xfId="0" applyNumberFormat="1" applyFont="1" applyBorder="1"/>
    <xf numFmtId="0" fontId="2" fillId="6" borderId="0" xfId="0" applyFont="1" applyFill="1" applyAlignment="1">
      <alignment vertical="center" wrapText="1"/>
    </xf>
    <xf numFmtId="168" fontId="2" fillId="6" borderId="0" xfId="0" applyNumberFormat="1" applyFont="1" applyFill="1" applyAlignment="1">
      <alignment vertical="center" wrapText="1"/>
    </xf>
    <xf numFmtId="3" fontId="10" fillId="0" borderId="2" xfId="0" applyNumberFormat="1" applyFont="1" applyBorder="1"/>
    <xf numFmtId="167" fontId="10" fillId="0" borderId="2" xfId="0" applyNumberFormat="1" applyFont="1" applyBorder="1"/>
    <xf numFmtId="0" fontId="2" fillId="6" borderId="16" xfId="0" applyFont="1" applyFill="1" applyBorder="1" applyAlignment="1">
      <alignment horizontal="left" vertical="center"/>
    </xf>
    <xf numFmtId="167" fontId="10" fillId="0" borderId="0" xfId="0" applyNumberFormat="1" applyFont="1"/>
    <xf numFmtId="0" fontId="8" fillId="6" borderId="0" xfId="0" applyFont="1" applyFill="1"/>
    <xf numFmtId="0" fontId="2" fillId="6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right" vertical="center" wrapText="1"/>
    </xf>
    <xf numFmtId="0" fontId="2" fillId="6" borderId="7" xfId="0" applyFont="1" applyFill="1" applyBorder="1" applyAlignment="1">
      <alignment horizontal="right" vertical="center" wrapText="1"/>
    </xf>
    <xf numFmtId="0" fontId="19" fillId="6" borderId="6" xfId="0" applyFont="1" applyFill="1" applyBorder="1"/>
    <xf numFmtId="0" fontId="19" fillId="6" borderId="8" xfId="0" applyFont="1" applyFill="1" applyBorder="1"/>
    <xf numFmtId="0" fontId="19" fillId="6" borderId="9" xfId="0" applyFont="1" applyFill="1" applyBorder="1" applyAlignment="1">
      <alignment horizontal="left" vertical="center" indent="1"/>
    </xf>
    <xf numFmtId="0" fontId="19" fillId="6" borderId="9" xfId="0" applyFont="1" applyFill="1" applyBorder="1" applyAlignment="1">
      <alignment horizontal="right" vertical="center"/>
    </xf>
    <xf numFmtId="0" fontId="19" fillId="6" borderId="10" xfId="0" quotePrefix="1" applyFont="1" applyFill="1" applyBorder="1" applyAlignment="1">
      <alignment horizontal="right" vertical="center"/>
    </xf>
    <xf numFmtId="0" fontId="2" fillId="6" borderId="14" xfId="0" applyFont="1" applyFill="1" applyBorder="1"/>
    <xf numFmtId="3" fontId="2" fillId="6" borderId="14" xfId="0" applyNumberFormat="1" applyFont="1" applyFill="1" applyBorder="1" applyAlignment="1">
      <alignment horizontal="right"/>
    </xf>
    <xf numFmtId="168" fontId="2" fillId="6" borderId="14" xfId="0" applyNumberFormat="1" applyFont="1" applyFill="1" applyBorder="1" applyAlignment="1">
      <alignment horizontal="right"/>
    </xf>
    <xf numFmtId="0" fontId="23" fillId="0" borderId="0" xfId="0" applyFont="1"/>
    <xf numFmtId="168" fontId="8" fillId="6" borderId="0" xfId="6" applyNumberFormat="1" applyFont="1" applyFill="1"/>
    <xf numFmtId="0" fontId="2" fillId="7" borderId="0" xfId="0" applyFont="1" applyFill="1" applyAlignment="1">
      <alignment horizontal="center" vertical="center"/>
    </xf>
    <xf numFmtId="3" fontId="10" fillId="0" borderId="2" xfId="0" applyNumberFormat="1" applyFont="1" applyBorder="1" applyAlignment="1">
      <alignment vertical="center"/>
    </xf>
    <xf numFmtId="3" fontId="24" fillId="0" borderId="19" xfId="0" applyNumberFormat="1" applyFont="1" applyBorder="1"/>
    <xf numFmtId="3" fontId="24" fillId="0" borderId="20" xfId="0" applyNumberFormat="1" applyFont="1" applyBorder="1"/>
    <xf numFmtId="167" fontId="24" fillId="0" borderId="19" xfId="0" applyNumberFormat="1" applyFont="1" applyBorder="1"/>
    <xf numFmtId="167" fontId="10" fillId="0" borderId="2" xfId="0" applyNumberFormat="1" applyFont="1" applyBorder="1" applyAlignment="1">
      <alignment horizontal="right" vertical="center"/>
    </xf>
    <xf numFmtId="167" fontId="24" fillId="0" borderId="20" xfId="0" applyNumberFormat="1" applyFont="1" applyBorder="1"/>
    <xf numFmtId="0" fontId="2" fillId="6" borderId="18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2" fillId="6" borderId="0" xfId="0" quotePrefix="1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textRotation="90"/>
    </xf>
    <xf numFmtId="0" fontId="14" fillId="0" borderId="13" xfId="0" applyFont="1" applyBorder="1" applyAlignment="1">
      <alignment horizontal="center" vertical="center" textRotation="90"/>
    </xf>
    <xf numFmtId="0" fontId="14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9</xdr:col>
      <xdr:colOff>27912</xdr:colOff>
      <xdr:row>0</xdr:row>
      <xdr:rowOff>1395363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2D3BF0-FC03-0A09-FBE5-DA85EE5EC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8241044" cy="1395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27609</xdr:colOff>
      <xdr:row>0</xdr:row>
      <xdr:rowOff>842166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F47FBE-7A44-480D-9EC3-84D3DAF3F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5761" cy="842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41413</xdr:colOff>
      <xdr:row>0</xdr:row>
      <xdr:rowOff>888195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11E93F-504B-4D75-89EE-CBC921103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231848" cy="8881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34890</xdr:colOff>
      <xdr:row>0</xdr:row>
      <xdr:rowOff>1031697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A3C454-B173-4940-BB63-08DA97576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33681" cy="1031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6350</xdr:colOff>
      <xdr:row>0</xdr:row>
      <xdr:rowOff>1428482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082778-157B-4C33-9F41-61DD335BF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51850" cy="1428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showGridLines="0" tabSelected="1" zoomScale="91" zoomScaleNormal="91" workbookViewId="0">
      <selection activeCell="L1" sqref="L1"/>
    </sheetView>
  </sheetViews>
  <sheetFormatPr defaultColWidth="11.90625" defaultRowHeight="15" customHeight="1" x14ac:dyDescent="0.35"/>
  <cols>
    <col min="1" max="1" width="22.453125" customWidth="1"/>
  </cols>
  <sheetData>
    <row r="1" spans="1:9" ht="115" customHeight="1" x14ac:dyDescent="0.35"/>
    <row r="2" spans="1:9" ht="26" x14ac:dyDescent="0.6">
      <c r="A2" s="17" t="s">
        <v>91</v>
      </c>
      <c r="B2" s="17"/>
      <c r="C2" s="17"/>
      <c r="D2" s="17"/>
    </row>
    <row r="3" spans="1:9" ht="15" customHeight="1" x14ac:dyDescent="0.35">
      <c r="A3" s="18" t="s">
        <v>0</v>
      </c>
      <c r="B3" s="18"/>
      <c r="C3" s="18"/>
      <c r="D3" s="18"/>
    </row>
    <row r="4" spans="1:9" ht="14.5" x14ac:dyDescent="0.35">
      <c r="A4" s="23"/>
      <c r="B4" s="53" t="s">
        <v>1</v>
      </c>
      <c r="C4" s="53" t="s">
        <v>2</v>
      </c>
      <c r="D4" s="53" t="s">
        <v>3</v>
      </c>
      <c r="E4" s="24" t="s">
        <v>4</v>
      </c>
      <c r="F4" s="24" t="s">
        <v>5</v>
      </c>
      <c r="G4" s="24" t="s">
        <v>6</v>
      </c>
      <c r="H4" s="24" t="s">
        <v>7</v>
      </c>
      <c r="I4" s="24" t="s">
        <v>87</v>
      </c>
    </row>
    <row r="5" spans="1:9" ht="14.5" x14ac:dyDescent="0.35">
      <c r="A5" s="23" t="s">
        <v>8</v>
      </c>
      <c r="B5" s="60" t="s">
        <v>88</v>
      </c>
      <c r="C5" s="60"/>
      <c r="D5" s="60"/>
      <c r="E5" s="60"/>
      <c r="F5" s="60"/>
      <c r="G5" s="60"/>
      <c r="H5" s="60"/>
      <c r="I5" s="60"/>
    </row>
    <row r="6" spans="1:9" ht="14.5" x14ac:dyDescent="0.35">
      <c r="A6" s="19" t="s">
        <v>9</v>
      </c>
      <c r="B6" s="54">
        <v>225.95645636394642</v>
      </c>
      <c r="C6" s="54">
        <v>192.826798531603</v>
      </c>
      <c r="D6" s="54">
        <v>251.93937057245262</v>
      </c>
      <c r="E6" s="20">
        <v>253.72633164730121</v>
      </c>
      <c r="F6" s="20">
        <v>162.32874277236471</v>
      </c>
      <c r="G6" s="20">
        <v>201.78039444750311</v>
      </c>
      <c r="H6" s="20">
        <v>321.24978984995442</v>
      </c>
      <c r="I6" s="20">
        <v>382.58156350320507</v>
      </c>
    </row>
    <row r="7" spans="1:9" ht="14.5" x14ac:dyDescent="0.35">
      <c r="A7" s="19" t="s">
        <v>10</v>
      </c>
      <c r="B7" s="54">
        <v>236.68201050410914</v>
      </c>
      <c r="C7" s="54">
        <v>212.10020636759563</v>
      </c>
      <c r="D7" s="54">
        <v>276.48597192700936</v>
      </c>
      <c r="E7" s="20">
        <v>279.37041744044734</v>
      </c>
      <c r="F7" s="20">
        <v>189.6519847990011</v>
      </c>
      <c r="G7" s="20">
        <v>237.70615212887972</v>
      </c>
      <c r="H7" s="20">
        <v>341.32031064759821</v>
      </c>
      <c r="I7" s="20">
        <v>403.87177802816416</v>
      </c>
    </row>
    <row r="8" spans="1:9" ht="14.5" x14ac:dyDescent="0.35">
      <c r="A8" s="21" t="s">
        <v>11</v>
      </c>
      <c r="B8" s="54">
        <v>462.63846686805556</v>
      </c>
      <c r="C8" s="54">
        <v>404.92700489919866</v>
      </c>
      <c r="D8" s="54">
        <v>528.42534249946198</v>
      </c>
      <c r="E8" s="20">
        <v>533.09674908774855</v>
      </c>
      <c r="F8" s="20">
        <v>351.98072757136583</v>
      </c>
      <c r="G8" s="20">
        <v>439.48654657638281</v>
      </c>
      <c r="H8" s="20">
        <v>662.57010049755263</v>
      </c>
      <c r="I8" s="20">
        <v>786.45334153136923</v>
      </c>
    </row>
    <row r="9" spans="1:9" ht="14.5" x14ac:dyDescent="0.35">
      <c r="A9" s="23" t="s">
        <v>12</v>
      </c>
      <c r="B9" s="61" t="s">
        <v>88</v>
      </c>
      <c r="C9" s="61"/>
      <c r="D9" s="61"/>
      <c r="E9" s="61"/>
      <c r="F9" s="61"/>
      <c r="G9" s="61"/>
      <c r="H9" s="61"/>
      <c r="I9" s="61"/>
    </row>
    <row r="10" spans="1:9" ht="14.5" x14ac:dyDescent="0.35">
      <c r="A10" s="19" t="s">
        <v>9</v>
      </c>
      <c r="B10" s="55">
        <v>259.02876415141549</v>
      </c>
      <c r="C10" s="55">
        <v>220.40988958746368</v>
      </c>
      <c r="D10" s="55">
        <v>289.10901815206785</v>
      </c>
      <c r="E10" s="20">
        <v>287.30647892728166</v>
      </c>
      <c r="F10" s="20">
        <v>193.93802224219169</v>
      </c>
      <c r="G10" s="20">
        <v>239.10076009927249</v>
      </c>
      <c r="H10" s="20">
        <v>382.1155463515193</v>
      </c>
      <c r="I10" s="20">
        <v>440.26836614854176</v>
      </c>
    </row>
    <row r="11" spans="1:9" ht="14.5" x14ac:dyDescent="0.35">
      <c r="A11" s="19" t="s">
        <v>10</v>
      </c>
      <c r="B11" s="56">
        <v>260.59420087408944</v>
      </c>
      <c r="C11" s="56">
        <v>235.29990952560283</v>
      </c>
      <c r="D11" s="56">
        <v>307.82917711086753</v>
      </c>
      <c r="E11" s="20">
        <v>314.45149956541519</v>
      </c>
      <c r="F11" s="20">
        <v>216.58483932064638</v>
      </c>
      <c r="G11" s="20">
        <v>265.80124884197954</v>
      </c>
      <c r="H11" s="20">
        <v>373.71479209077091</v>
      </c>
      <c r="I11" s="20">
        <v>453.56464919990441</v>
      </c>
    </row>
    <row r="12" spans="1:9" ht="14.5" x14ac:dyDescent="0.35">
      <c r="A12" s="21" t="s">
        <v>11</v>
      </c>
      <c r="B12" s="56">
        <v>519.62296502550498</v>
      </c>
      <c r="C12" s="56">
        <v>455.70979911306654</v>
      </c>
      <c r="D12" s="56">
        <v>596.93819526293532</v>
      </c>
      <c r="E12" s="20">
        <v>601.75797849269679</v>
      </c>
      <c r="F12" s="20">
        <v>410.5228615628381</v>
      </c>
      <c r="G12" s="20">
        <v>504.90200894125201</v>
      </c>
      <c r="H12" s="20">
        <v>755.83033844229021</v>
      </c>
      <c r="I12" s="20">
        <v>893.83301534844622</v>
      </c>
    </row>
    <row r="13" spans="1:9" ht="14.5" x14ac:dyDescent="0.35">
      <c r="A13" s="23" t="s">
        <v>13</v>
      </c>
      <c r="B13" s="62" t="s">
        <v>14</v>
      </c>
      <c r="C13" s="62"/>
      <c r="D13" s="62"/>
      <c r="E13" s="62"/>
      <c r="F13" s="62"/>
      <c r="G13" s="62"/>
      <c r="H13" s="62"/>
      <c r="I13" s="62"/>
    </row>
    <row r="14" spans="1:9" ht="14.5" x14ac:dyDescent="0.35">
      <c r="A14" s="19" t="s">
        <v>9</v>
      </c>
      <c r="B14" s="57">
        <v>3.7899571988781977</v>
      </c>
      <c r="C14" s="57">
        <v>3.3792928356573371</v>
      </c>
      <c r="D14" s="57">
        <v>4.175367501503473</v>
      </c>
      <c r="E14" s="58">
        <v>4.5703272310326613</v>
      </c>
      <c r="F14" s="58">
        <v>3.5939545031996665</v>
      </c>
      <c r="G14" s="58">
        <v>4.0900133934838907</v>
      </c>
      <c r="H14" s="58">
        <v>4.9716414305098695</v>
      </c>
      <c r="I14" s="58">
        <v>5.7166805630882092</v>
      </c>
    </row>
    <row r="15" spans="1:9" ht="14.5" x14ac:dyDescent="0.35">
      <c r="A15" s="19" t="s">
        <v>10</v>
      </c>
      <c r="B15" s="59">
        <v>1.616773882134974</v>
      </c>
      <c r="C15" s="59">
        <v>1.4338632835835268</v>
      </c>
      <c r="D15" s="59">
        <v>1.8766607095336603</v>
      </c>
      <c r="E15" s="58">
        <v>1.8979702234431701</v>
      </c>
      <c r="F15" s="58">
        <v>1.2658918494893547</v>
      </c>
      <c r="G15" s="58">
        <v>1.5685793164334882</v>
      </c>
      <c r="H15" s="58">
        <v>2.2601970320940015</v>
      </c>
      <c r="I15" s="58">
        <v>2.6691371743767913</v>
      </c>
    </row>
    <row r="16" spans="1:9" ht="14.5" x14ac:dyDescent="0.35">
      <c r="A16" s="21" t="s">
        <v>11</v>
      </c>
      <c r="B16" s="59">
        <v>5.4067310810131719</v>
      </c>
      <c r="C16" s="59">
        <v>4.8131561192408636</v>
      </c>
      <c r="D16" s="59">
        <v>6.0520282110371335</v>
      </c>
      <c r="E16" s="58">
        <v>6.4682974544758309</v>
      </c>
      <c r="F16" s="58">
        <v>4.8598463526890212</v>
      </c>
      <c r="G16" s="58">
        <v>5.6585927099173787</v>
      </c>
      <c r="H16" s="58">
        <v>7.2318384626038714</v>
      </c>
      <c r="I16" s="58">
        <v>8.3858177374650005</v>
      </c>
    </row>
    <row r="17" spans="1:9" ht="14.5" x14ac:dyDescent="0.35">
      <c r="A17" s="23" t="s">
        <v>15</v>
      </c>
      <c r="B17" s="63" t="s">
        <v>88</v>
      </c>
      <c r="C17" s="63"/>
      <c r="D17" s="63"/>
      <c r="E17" s="63"/>
      <c r="F17" s="63"/>
      <c r="G17" s="63"/>
      <c r="H17" s="63"/>
      <c r="I17" s="63"/>
    </row>
    <row r="18" spans="1:9" ht="14.5" x14ac:dyDescent="0.35">
      <c r="A18" s="22" t="s">
        <v>16</v>
      </c>
      <c r="B18" s="55">
        <v>1029.6234652236726</v>
      </c>
      <c r="C18" s="55">
        <v>940.83076090309396</v>
      </c>
      <c r="D18" s="55">
        <v>1239.0800291201454</v>
      </c>
      <c r="E18" s="20">
        <v>1245.6802795157043</v>
      </c>
      <c r="F18" s="20">
        <v>827.18681431930725</v>
      </c>
      <c r="G18" s="20">
        <v>1058.2265068300735</v>
      </c>
      <c r="H18" s="20">
        <v>1549.3721192748219</v>
      </c>
      <c r="I18" s="20">
        <v>1848.1209742533395</v>
      </c>
    </row>
    <row r="19" spans="1:9" ht="14.5" x14ac:dyDescent="0.35">
      <c r="A19" s="1"/>
      <c r="B19" s="1"/>
      <c r="C19" s="1"/>
      <c r="D19" s="1"/>
    </row>
  </sheetData>
  <mergeCells count="4">
    <mergeCell ref="B5:I5"/>
    <mergeCell ref="B9:I9"/>
    <mergeCell ref="B13:I13"/>
    <mergeCell ref="B17:I17"/>
  </mergeCells>
  <phoneticPr fontId="20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showGridLines="0" zoomScale="92" zoomScaleNormal="92" workbookViewId="0"/>
  </sheetViews>
  <sheetFormatPr defaultColWidth="9.08984375" defaultRowHeight="14.5" x14ac:dyDescent="0.35"/>
  <cols>
    <col min="1" max="1" width="40.90625" customWidth="1"/>
    <col min="2" max="2" width="29.6328125" customWidth="1"/>
    <col min="3" max="11" width="16.36328125" customWidth="1"/>
  </cols>
  <sheetData>
    <row r="1" spans="1:2" ht="69.5" customHeight="1" x14ac:dyDescent="0.35"/>
    <row r="2" spans="1:2" ht="26" x14ac:dyDescent="0.6">
      <c r="A2" s="17" t="str">
        <f>'Regional Summary'!A2</f>
        <v>AUSTRALIA'S GOLDEN OUTBACK</v>
      </c>
    </row>
    <row r="3" spans="1:2" ht="19.25" customHeight="1" x14ac:dyDescent="0.35">
      <c r="A3" s="18" t="s">
        <v>0</v>
      </c>
    </row>
    <row r="4" spans="1:2" x14ac:dyDescent="0.35">
      <c r="A4" s="23" t="s">
        <v>15</v>
      </c>
      <c r="B4" s="28" t="s">
        <v>87</v>
      </c>
    </row>
    <row r="5" spans="1:2" x14ac:dyDescent="0.35">
      <c r="A5" s="29"/>
      <c r="B5" s="28" t="s">
        <v>17</v>
      </c>
    </row>
    <row r="6" spans="1:2" x14ac:dyDescent="0.35">
      <c r="A6" s="16" t="s">
        <v>18</v>
      </c>
      <c r="B6" s="25"/>
    </row>
    <row r="7" spans="1:2" x14ac:dyDescent="0.35">
      <c r="A7" s="26" t="s">
        <v>19</v>
      </c>
      <c r="B7" s="27">
        <v>226.76385445561817</v>
      </c>
    </row>
    <row r="8" spans="1:2" x14ac:dyDescent="0.35">
      <c r="A8" s="26" t="s">
        <v>20</v>
      </c>
      <c r="B8" s="27">
        <v>201.30445635127924</v>
      </c>
    </row>
    <row r="9" spans="1:2" x14ac:dyDescent="0.35">
      <c r="A9" s="26" t="s">
        <v>21</v>
      </c>
      <c r="B9" s="27">
        <v>263.7184786423058</v>
      </c>
    </row>
    <row r="10" spans="1:2" x14ac:dyDescent="0.35">
      <c r="A10" s="26" t="s">
        <v>22</v>
      </c>
      <c r="B10" s="27">
        <v>18.027991441235333</v>
      </c>
    </row>
    <row r="11" spans="1:2" x14ac:dyDescent="0.35">
      <c r="A11" s="26" t="s">
        <v>23</v>
      </c>
      <c r="B11" s="27">
        <v>7.400608428343463</v>
      </c>
    </row>
    <row r="12" spans="1:2" x14ac:dyDescent="0.35">
      <c r="A12" s="26" t="s">
        <v>24</v>
      </c>
      <c r="B12" s="27">
        <v>331.07664332885349</v>
      </c>
    </row>
    <row r="13" spans="1:2" x14ac:dyDescent="0.35">
      <c r="A13" s="26" t="s">
        <v>25</v>
      </c>
      <c r="B13" s="27">
        <v>33.885123352572727</v>
      </c>
    </row>
    <row r="14" spans="1:2" x14ac:dyDescent="0.35">
      <c r="A14" s="26" t="s">
        <v>26</v>
      </c>
      <c r="B14" s="27">
        <v>110.42888644433877</v>
      </c>
    </row>
    <row r="15" spans="1:2" x14ac:dyDescent="0.35">
      <c r="A15" s="26" t="s">
        <v>27</v>
      </c>
      <c r="B15" s="27">
        <v>50.03670189921538</v>
      </c>
    </row>
    <row r="16" spans="1:2" x14ac:dyDescent="0.35">
      <c r="A16" s="26" t="s">
        <v>28</v>
      </c>
      <c r="B16" s="27">
        <v>3.5289020758758864</v>
      </c>
    </row>
    <row r="17" spans="1:2" x14ac:dyDescent="0.35">
      <c r="A17" s="26" t="s">
        <v>29</v>
      </c>
      <c r="B17" s="27">
        <v>157.81450004342562</v>
      </c>
    </row>
    <row r="18" spans="1:2" x14ac:dyDescent="0.35">
      <c r="A18" s="26" t="s">
        <v>30</v>
      </c>
      <c r="B18" s="27">
        <v>96.082239331827083</v>
      </c>
    </row>
    <row r="19" spans="1:2" x14ac:dyDescent="0.35">
      <c r="A19" s="26" t="s">
        <v>31</v>
      </c>
      <c r="B19" s="27">
        <v>94.89196045085906</v>
      </c>
    </row>
    <row r="20" spans="1:2" x14ac:dyDescent="0.35">
      <c r="A20" s="26" t="s">
        <v>32</v>
      </c>
      <c r="B20" s="27">
        <v>9.89505733944954</v>
      </c>
    </row>
    <row r="21" spans="1:2" ht="15" customHeight="1" x14ac:dyDescent="0.35">
      <c r="A21" s="26" t="s">
        <v>33</v>
      </c>
      <c r="B21" s="27">
        <v>211.94961177963205</v>
      </c>
    </row>
    <row r="22" spans="1:2" x14ac:dyDescent="0.35">
      <c r="A22" s="26" t="s">
        <v>34</v>
      </c>
      <c r="B22" s="27">
        <v>4.7549769548593073</v>
      </c>
    </row>
    <row r="23" spans="1:2" x14ac:dyDescent="0.35">
      <c r="A23" s="26" t="s">
        <v>35</v>
      </c>
      <c r="B23" s="27">
        <v>8.6905584369650963</v>
      </c>
    </row>
    <row r="24" spans="1:2" x14ac:dyDescent="0.35">
      <c r="A24" s="26" t="s">
        <v>36</v>
      </c>
      <c r="B24" s="27">
        <v>17.87042349668328</v>
      </c>
    </row>
    <row r="25" spans="1:2" x14ac:dyDescent="0.35">
      <c r="A25" s="30" t="s">
        <v>37</v>
      </c>
      <c r="B25" s="31">
        <v>1848.1209742533395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2" zoomScaleNormal="92" workbookViewId="0">
      <selection activeCell="C1" sqref="C1"/>
    </sheetView>
  </sheetViews>
  <sheetFormatPr defaultRowHeight="14.5" x14ac:dyDescent="0.35"/>
  <cols>
    <col min="1" max="1" width="44.6328125" customWidth="1"/>
    <col min="2" max="2" width="29.6328125" customWidth="1"/>
    <col min="3" max="11" width="38.36328125" customWidth="1"/>
  </cols>
  <sheetData>
    <row r="1" spans="1:2" ht="75" customHeight="1" x14ac:dyDescent="0.35"/>
    <row r="2" spans="1:2" ht="23.4" customHeight="1" x14ac:dyDescent="0.6">
      <c r="A2" s="17" t="str">
        <f>Consumption!A2</f>
        <v>AUSTRALIA'S GOLDEN OUTBACK</v>
      </c>
    </row>
    <row r="3" spans="1:2" ht="15.5" x14ac:dyDescent="0.35">
      <c r="A3" s="18" t="s">
        <v>0</v>
      </c>
    </row>
    <row r="4" spans="1:2" x14ac:dyDescent="0.35">
      <c r="A4" s="23"/>
      <c r="B4" s="28" t="s">
        <v>87</v>
      </c>
    </row>
    <row r="5" spans="1:2" x14ac:dyDescent="0.35">
      <c r="A5" s="23" t="s">
        <v>8</v>
      </c>
      <c r="B5" s="28" t="s">
        <v>17</v>
      </c>
    </row>
    <row r="6" spans="1:2" x14ac:dyDescent="0.35">
      <c r="A6" s="3" t="s">
        <v>38</v>
      </c>
      <c r="B6" s="26"/>
    </row>
    <row r="7" spans="1:2" x14ac:dyDescent="0.35">
      <c r="A7" s="4" t="s">
        <v>39</v>
      </c>
      <c r="B7" s="27">
        <v>98.865119736795961</v>
      </c>
    </row>
    <row r="8" spans="1:2" x14ac:dyDescent="0.35">
      <c r="A8" s="4" t="s">
        <v>40</v>
      </c>
      <c r="B8" s="27">
        <v>41.999652909458646</v>
      </c>
    </row>
    <row r="9" spans="1:2" x14ac:dyDescent="0.35">
      <c r="A9" s="4" t="s">
        <v>41</v>
      </c>
      <c r="B9" s="27">
        <v>39.987209656787265</v>
      </c>
    </row>
    <row r="10" spans="1:2" x14ac:dyDescent="0.35">
      <c r="A10" s="4" t="s">
        <v>42</v>
      </c>
      <c r="B10" s="27">
        <v>15.705187825035956</v>
      </c>
    </row>
    <row r="11" spans="1:2" x14ac:dyDescent="0.35">
      <c r="A11" s="4" t="s">
        <v>43</v>
      </c>
      <c r="B11" s="27">
        <v>8.8484114257562894</v>
      </c>
    </row>
    <row r="12" spans="1:2" x14ac:dyDescent="0.35">
      <c r="A12" s="4" t="s">
        <v>44</v>
      </c>
      <c r="B12" s="27">
        <v>5.6823222113861469</v>
      </c>
    </row>
    <row r="13" spans="1:2" x14ac:dyDescent="0.35">
      <c r="A13" s="4" t="s">
        <v>45</v>
      </c>
      <c r="B13" s="27">
        <v>7.1254519498744173</v>
      </c>
    </row>
    <row r="14" spans="1:2" x14ac:dyDescent="0.35">
      <c r="A14" s="4" t="s">
        <v>46</v>
      </c>
      <c r="B14" s="27">
        <v>50.779196287483281</v>
      </c>
    </row>
    <row r="15" spans="1:2" x14ac:dyDescent="0.35">
      <c r="A15" s="4" t="s">
        <v>47</v>
      </c>
      <c r="B15" s="27">
        <v>9.1152145402456526</v>
      </c>
    </row>
    <row r="16" spans="1:2" x14ac:dyDescent="0.35">
      <c r="A16" s="4" t="s">
        <v>26</v>
      </c>
      <c r="B16" s="27">
        <v>28.743474738925158</v>
      </c>
    </row>
    <row r="17" spans="1:2" x14ac:dyDescent="0.35">
      <c r="A17" s="4" t="s">
        <v>48</v>
      </c>
      <c r="B17" s="27">
        <v>4.3236742961717471</v>
      </c>
    </row>
    <row r="18" spans="1:2" x14ac:dyDescent="0.35">
      <c r="A18" s="4" t="s">
        <v>49</v>
      </c>
      <c r="B18" s="27">
        <v>1.2863871363722112</v>
      </c>
    </row>
    <row r="19" spans="1:2" x14ac:dyDescent="0.35">
      <c r="A19" s="4" t="s">
        <v>50</v>
      </c>
      <c r="B19" s="27">
        <v>5.1490137114164654</v>
      </c>
    </row>
    <row r="20" spans="1:2" x14ac:dyDescent="0.35">
      <c r="A20" s="5" t="s">
        <v>51</v>
      </c>
      <c r="B20" s="32">
        <v>317.61031642570919</v>
      </c>
    </row>
    <row r="21" spans="1:2" ht="4.5" customHeight="1" x14ac:dyDescent="0.35">
      <c r="A21" s="6"/>
      <c r="B21" s="27"/>
    </row>
    <row r="22" spans="1:2" x14ac:dyDescent="0.35">
      <c r="A22" s="3" t="s">
        <v>52</v>
      </c>
      <c r="B22" s="27"/>
    </row>
    <row r="23" spans="1:2" x14ac:dyDescent="0.35">
      <c r="A23" s="4" t="s">
        <v>53</v>
      </c>
      <c r="B23" s="27">
        <v>5.2524897857121804</v>
      </c>
    </row>
    <row r="24" spans="1:2" x14ac:dyDescent="0.35">
      <c r="A24" s="4" t="s">
        <v>54</v>
      </c>
      <c r="B24" s="27">
        <v>36.372511236479127</v>
      </c>
    </row>
    <row r="25" spans="1:2" x14ac:dyDescent="0.35">
      <c r="A25" s="4" t="s">
        <v>55</v>
      </c>
      <c r="B25" s="27">
        <v>7.2576573203694288</v>
      </c>
    </row>
    <row r="26" spans="1:2" x14ac:dyDescent="0.35">
      <c r="A26" s="5" t="s">
        <v>56</v>
      </c>
      <c r="B26" s="32">
        <v>48.882658342560738</v>
      </c>
    </row>
    <row r="27" spans="1:2" ht="4.5" customHeight="1" x14ac:dyDescent="0.35">
      <c r="A27" s="6"/>
      <c r="B27" s="27"/>
    </row>
    <row r="28" spans="1:2" x14ac:dyDescent="0.35">
      <c r="A28" s="7" t="s">
        <v>57</v>
      </c>
      <c r="B28" s="32">
        <v>16.088588734935094</v>
      </c>
    </row>
    <row r="29" spans="1:2" x14ac:dyDescent="0.35">
      <c r="A29" s="33" t="s">
        <v>58</v>
      </c>
      <c r="B29" s="34">
        <v>382.58156350320507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zoomScale="91" zoomScaleNormal="91" workbookViewId="0">
      <selection activeCell="E6" sqref="E6"/>
    </sheetView>
  </sheetViews>
  <sheetFormatPr defaultColWidth="9.08984375" defaultRowHeight="14.5" x14ac:dyDescent="0.35"/>
  <cols>
    <col min="1" max="1" width="44.36328125" customWidth="1"/>
    <col min="2" max="2" width="15.6328125" customWidth="1"/>
    <col min="3" max="3" width="14.6328125" customWidth="1"/>
    <col min="4" max="4" width="12.54296875" customWidth="1"/>
    <col min="5" max="11" width="33" customWidth="1"/>
  </cols>
  <sheetData>
    <row r="1" spans="1:4" ht="85.5" customHeight="1" x14ac:dyDescent="0.35"/>
    <row r="2" spans="1:4" ht="24.65" customHeight="1" x14ac:dyDescent="0.6">
      <c r="A2" s="17" t="str">
        <f>GVA!A2</f>
        <v>AUSTRALIA'S GOLDEN OUTBACK</v>
      </c>
    </row>
    <row r="3" spans="1:4" ht="15.5" x14ac:dyDescent="0.35">
      <c r="A3" s="18" t="s">
        <v>0</v>
      </c>
    </row>
    <row r="4" spans="1:4" x14ac:dyDescent="0.35">
      <c r="A4" s="23"/>
      <c r="B4" s="63" t="s">
        <v>89</v>
      </c>
      <c r="C4" s="63"/>
      <c r="D4" s="63"/>
    </row>
    <row r="5" spans="1:4" x14ac:dyDescent="0.35">
      <c r="A5" s="37" t="s">
        <v>13</v>
      </c>
      <c r="B5" s="28" t="s">
        <v>59</v>
      </c>
      <c r="C5" s="28" t="s">
        <v>60</v>
      </c>
      <c r="D5" s="28" t="s">
        <v>61</v>
      </c>
    </row>
    <row r="6" spans="1:4" x14ac:dyDescent="0.35">
      <c r="A6" s="2" t="s">
        <v>62</v>
      </c>
      <c r="B6" s="35"/>
      <c r="C6" s="35"/>
      <c r="D6" s="35"/>
    </row>
    <row r="7" spans="1:4" x14ac:dyDescent="0.35">
      <c r="A7" s="36" t="s">
        <v>39</v>
      </c>
      <c r="B7" s="27">
        <v>0.94692980681836836</v>
      </c>
      <c r="C7" s="27">
        <v>0.98129699340962917</v>
      </c>
      <c r="D7" s="27">
        <v>1.9282268002279976</v>
      </c>
    </row>
    <row r="8" spans="1:4" x14ac:dyDescent="0.35">
      <c r="A8" s="36" t="s">
        <v>41</v>
      </c>
      <c r="B8" s="27">
        <v>0.89021166153501041</v>
      </c>
      <c r="C8" s="27">
        <v>1.0060638427043096</v>
      </c>
      <c r="D8" s="27">
        <v>1.89627550423932</v>
      </c>
    </row>
    <row r="9" spans="1:4" x14ac:dyDescent="0.35">
      <c r="A9" s="36" t="s">
        <v>63</v>
      </c>
      <c r="B9" s="27">
        <v>0.18369442057507193</v>
      </c>
      <c r="C9" s="27">
        <v>0.20518242316512711</v>
      </c>
      <c r="D9" s="27">
        <v>0.38887684374019904</v>
      </c>
    </row>
    <row r="10" spans="1:4" x14ac:dyDescent="0.35">
      <c r="A10" s="36" t="s">
        <v>64</v>
      </c>
      <c r="B10" s="27">
        <v>9.9743520557974974E-2</v>
      </c>
      <c r="C10" s="27">
        <v>6.3639433069836659E-2</v>
      </c>
      <c r="D10" s="27">
        <v>0.16338295362781163</v>
      </c>
    </row>
    <row r="11" spans="1:4" x14ac:dyDescent="0.35">
      <c r="A11" s="36" t="s">
        <v>46</v>
      </c>
      <c r="B11" s="27">
        <v>0.16960133773507063</v>
      </c>
      <c r="C11" s="27">
        <v>3.9407734387976005E-2</v>
      </c>
      <c r="D11" s="27">
        <v>0.20900907212304665</v>
      </c>
    </row>
    <row r="12" spans="1:4" x14ac:dyDescent="0.35">
      <c r="A12" s="36" t="s">
        <v>26</v>
      </c>
      <c r="B12" s="27">
        <v>0.11210429344235266</v>
      </c>
      <c r="C12" s="27">
        <v>2.9556746681114562E-2</v>
      </c>
      <c r="D12" s="27">
        <v>0.14166104012346722</v>
      </c>
    </row>
    <row r="13" spans="1:4" x14ac:dyDescent="0.35">
      <c r="A13" s="36" t="s">
        <v>48</v>
      </c>
      <c r="B13" s="27">
        <v>3.0770555837280205E-2</v>
      </c>
      <c r="C13" s="27">
        <v>1.6835733121270357E-2</v>
      </c>
      <c r="D13" s="27">
        <v>4.7606288958550562E-2</v>
      </c>
    </row>
    <row r="14" spans="1:4" x14ac:dyDescent="0.35">
      <c r="A14" s="36" t="s">
        <v>49</v>
      </c>
      <c r="B14" s="27">
        <v>0</v>
      </c>
      <c r="C14" s="27">
        <v>6.2816965149470778E-3</v>
      </c>
      <c r="D14" s="27">
        <v>6.2816965149470778E-3</v>
      </c>
    </row>
    <row r="15" spans="1:4" x14ac:dyDescent="0.35">
      <c r="A15" s="36" t="s">
        <v>50</v>
      </c>
      <c r="B15" s="27">
        <v>4.9817898690740492E-2</v>
      </c>
      <c r="C15" s="27">
        <v>7.7092379773016931E-2</v>
      </c>
      <c r="D15" s="27">
        <v>0.12691027846375741</v>
      </c>
    </row>
    <row r="16" spans="1:4" x14ac:dyDescent="0.35">
      <c r="A16" s="36" t="s">
        <v>65</v>
      </c>
      <c r="B16" s="27">
        <v>0.2957972223798756</v>
      </c>
      <c r="C16" s="27">
        <v>0.29660933415744101</v>
      </c>
      <c r="D16" s="27">
        <v>0.59240655653731666</v>
      </c>
    </row>
    <row r="17" spans="1:4" x14ac:dyDescent="0.35">
      <c r="A17" s="36" t="s">
        <v>55</v>
      </c>
      <c r="B17" s="27">
        <v>7.0965781988890669E-2</v>
      </c>
      <c r="C17" s="27">
        <v>4.2699546919633583E-2</v>
      </c>
      <c r="D17" s="27">
        <v>0.11366532890852425</v>
      </c>
    </row>
    <row r="18" spans="1:4" x14ac:dyDescent="0.35">
      <c r="A18" s="36" t="s">
        <v>57</v>
      </c>
      <c r="B18" s="27">
        <v>4.9111137601016527E-2</v>
      </c>
      <c r="C18" s="27">
        <v>4.1841275606942382E-2</v>
      </c>
      <c r="D18" s="27">
        <v>9.095241320795891E-2</v>
      </c>
    </row>
    <row r="19" spans="1:4" x14ac:dyDescent="0.35">
      <c r="A19" s="39" t="s">
        <v>66</v>
      </c>
      <c r="B19" s="52">
        <v>2.898747637161653</v>
      </c>
      <c r="C19" s="52">
        <v>2.8065071395112442</v>
      </c>
      <c r="D19" s="52">
        <v>5.7052547766728967</v>
      </c>
    </row>
    <row r="20" spans="1:4" x14ac:dyDescent="0.35">
      <c r="A20" s="38" t="s">
        <v>67</v>
      </c>
    </row>
  </sheetData>
  <mergeCells count="1">
    <mergeCell ref="B4:D4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2"/>
  <sheetViews>
    <sheetView showGridLines="0" zoomScaleNormal="100" workbookViewId="0">
      <selection activeCell="H1" sqref="H1"/>
    </sheetView>
  </sheetViews>
  <sheetFormatPr defaultColWidth="9.08984375" defaultRowHeight="14.5" x14ac:dyDescent="0.35"/>
  <cols>
    <col min="1" max="1" width="5.453125" customWidth="1"/>
    <col min="2" max="2" width="38.453125" customWidth="1"/>
    <col min="3" max="3" width="24.6328125" customWidth="1"/>
    <col min="4" max="4" width="15.54296875" customWidth="1"/>
    <col min="5" max="5" width="18.453125" customWidth="1"/>
    <col min="6" max="6" width="18.36328125" customWidth="1"/>
  </cols>
  <sheetData>
    <row r="1" spans="1:8" ht="117" customHeight="1" x14ac:dyDescent="0.35"/>
    <row r="2" spans="1:8" ht="26.25" customHeight="1" x14ac:dyDescent="0.5">
      <c r="A2" s="51" t="s">
        <v>90</v>
      </c>
    </row>
    <row r="3" spans="1:8" ht="42" customHeight="1" x14ac:dyDescent="0.35">
      <c r="A3" s="43"/>
      <c r="B3" s="40"/>
      <c r="C3" s="41" t="s">
        <v>68</v>
      </c>
      <c r="D3" s="40" t="s">
        <v>69</v>
      </c>
      <c r="E3" s="40" t="s">
        <v>70</v>
      </c>
      <c r="F3" s="42" t="s">
        <v>13</v>
      </c>
    </row>
    <row r="4" spans="1:8" x14ac:dyDescent="0.35">
      <c r="A4" s="44"/>
      <c r="B4" s="45"/>
      <c r="C4" s="46" t="s">
        <v>71</v>
      </c>
      <c r="D4" s="64" t="s">
        <v>72</v>
      </c>
      <c r="E4" s="64"/>
      <c r="F4" s="47" t="s">
        <v>73</v>
      </c>
    </row>
    <row r="5" spans="1:8" x14ac:dyDescent="0.35">
      <c r="A5" s="65" t="s">
        <v>9</v>
      </c>
      <c r="B5" s="8" t="s">
        <v>74</v>
      </c>
      <c r="C5" s="9">
        <v>9616.2068575662688</v>
      </c>
      <c r="D5" s="9">
        <v>3687.7243772348852</v>
      </c>
      <c r="E5" s="9">
        <v>4441.0314695391507</v>
      </c>
      <c r="F5" s="10">
        <v>40.441200429953874</v>
      </c>
      <c r="H5" s="11"/>
    </row>
    <row r="6" spans="1:8" x14ac:dyDescent="0.35">
      <c r="A6" s="66"/>
      <c r="B6" s="13" t="s">
        <v>75</v>
      </c>
      <c r="C6" s="14">
        <v>1848.1209742533395</v>
      </c>
      <c r="D6" s="14">
        <v>382.58156350320507</v>
      </c>
      <c r="E6" s="14">
        <v>440.26836614854176</v>
      </c>
      <c r="F6" s="15">
        <v>5.7166805630882092</v>
      </c>
      <c r="H6" s="11"/>
    </row>
    <row r="7" spans="1:8" x14ac:dyDescent="0.35">
      <c r="A7" s="66"/>
      <c r="B7" s="8" t="s">
        <v>76</v>
      </c>
      <c r="C7" s="9">
        <v>5156.8222837747662</v>
      </c>
      <c r="D7" s="9">
        <v>1328.4483344750793</v>
      </c>
      <c r="E7" s="9">
        <v>1524.7127737552682</v>
      </c>
      <c r="F7" s="10">
        <v>15.652780947619954</v>
      </c>
      <c r="H7" s="11"/>
    </row>
    <row r="8" spans="1:8" x14ac:dyDescent="0.35">
      <c r="A8" s="66"/>
      <c r="B8" s="8" t="s">
        <v>77</v>
      </c>
      <c r="C8" s="9">
        <v>2468.7327315137968</v>
      </c>
      <c r="D8" s="9">
        <v>716.29011902044647</v>
      </c>
      <c r="E8" s="9">
        <v>842.24527114894465</v>
      </c>
      <c r="F8" s="10">
        <v>5.9005924676245574</v>
      </c>
      <c r="H8" s="11"/>
    </row>
    <row r="9" spans="1:8" x14ac:dyDescent="0.35">
      <c r="A9" s="66"/>
      <c r="B9" s="8" t="s">
        <v>78</v>
      </c>
      <c r="C9" s="9">
        <v>1619.7707528918302</v>
      </c>
      <c r="D9" s="9">
        <v>487.65370576638384</v>
      </c>
      <c r="E9" s="9">
        <v>561.95971940809409</v>
      </c>
      <c r="F9" s="10">
        <v>4.9932455917134053</v>
      </c>
      <c r="H9" s="11"/>
    </row>
    <row r="10" spans="1:8" x14ac:dyDescent="0.35">
      <c r="A10" s="66"/>
      <c r="B10" s="48" t="s">
        <v>79</v>
      </c>
      <c r="C10" s="49">
        <v>9616.2068575662688</v>
      </c>
      <c r="D10" s="49">
        <v>3687.7243772348852</v>
      </c>
      <c r="E10" s="49">
        <v>4441.0314695391507</v>
      </c>
      <c r="F10" s="50">
        <v>40.441200429953874</v>
      </c>
      <c r="H10" s="11"/>
    </row>
    <row r="11" spans="1:8" x14ac:dyDescent="0.35">
      <c r="A11" s="66"/>
      <c r="B11" s="48" t="s">
        <v>80</v>
      </c>
      <c r="C11" s="49">
        <v>11093.446742433733</v>
      </c>
      <c r="D11" s="49">
        <v>2914.9737227651149</v>
      </c>
      <c r="E11" s="49">
        <v>3369.1861304608483</v>
      </c>
      <c r="F11" s="50">
        <v>32.263299570046122</v>
      </c>
      <c r="H11" s="11"/>
    </row>
    <row r="12" spans="1:8" x14ac:dyDescent="0.35">
      <c r="A12" s="66"/>
      <c r="B12" s="48" t="s">
        <v>81</v>
      </c>
      <c r="C12" s="49" t="s">
        <v>82</v>
      </c>
      <c r="D12" s="49" t="s">
        <v>82</v>
      </c>
      <c r="E12" s="49" t="s">
        <v>82</v>
      </c>
      <c r="F12" s="50" t="s">
        <v>82</v>
      </c>
      <c r="H12" s="11"/>
    </row>
    <row r="13" spans="1:8" x14ac:dyDescent="0.35">
      <c r="A13" s="67"/>
      <c r="B13" s="48" t="s">
        <v>83</v>
      </c>
      <c r="C13" s="49">
        <v>20709.653600000001</v>
      </c>
      <c r="D13" s="49">
        <v>6602.6980999999996</v>
      </c>
      <c r="E13" s="49">
        <v>7810.217599999999</v>
      </c>
      <c r="F13" s="50">
        <v>72.704499999999996</v>
      </c>
      <c r="H13" s="11"/>
    </row>
    <row r="14" spans="1:8" x14ac:dyDescent="0.35">
      <c r="A14" s="66" t="s">
        <v>10</v>
      </c>
      <c r="B14" s="8" t="s">
        <v>74</v>
      </c>
      <c r="C14" s="9"/>
      <c r="D14" s="9">
        <v>3326.6497788404499</v>
      </c>
      <c r="E14" s="9">
        <v>3728.0703787446569</v>
      </c>
      <c r="F14" s="10">
        <v>22.348549060936644</v>
      </c>
      <c r="H14" s="11"/>
    </row>
    <row r="15" spans="1:8" x14ac:dyDescent="0.35">
      <c r="A15" s="66"/>
      <c r="B15" s="13" t="s">
        <v>75</v>
      </c>
      <c r="C15" s="14"/>
      <c r="D15" s="14">
        <v>403.87177802816416</v>
      </c>
      <c r="E15" s="14">
        <v>453.56464919990441</v>
      </c>
      <c r="F15" s="15">
        <v>2.6691371743767913</v>
      </c>
      <c r="H15" s="11"/>
    </row>
    <row r="16" spans="1:8" x14ac:dyDescent="0.35">
      <c r="A16" s="66"/>
      <c r="B16" s="8" t="s">
        <v>76</v>
      </c>
      <c r="C16" s="9"/>
      <c r="D16" s="9">
        <v>1382.3552706429546</v>
      </c>
      <c r="E16" s="9">
        <v>1552.5396227996598</v>
      </c>
      <c r="F16" s="10">
        <v>8.8193811270662383</v>
      </c>
      <c r="H16" s="11"/>
    </row>
    <row r="17" spans="1:8" x14ac:dyDescent="0.35">
      <c r="A17" s="66"/>
      <c r="B17" s="8" t="s">
        <v>77</v>
      </c>
      <c r="C17" s="9"/>
      <c r="D17" s="9">
        <v>503.02752174167455</v>
      </c>
      <c r="E17" s="9">
        <v>565.24007431574614</v>
      </c>
      <c r="F17" s="10">
        <v>3.2060838368526676</v>
      </c>
      <c r="H17" s="11"/>
    </row>
    <row r="18" spans="1:8" x14ac:dyDescent="0.35">
      <c r="A18" s="66"/>
      <c r="B18" s="8" t="s">
        <v>78</v>
      </c>
      <c r="C18" s="9"/>
      <c r="D18" s="9">
        <v>420.96882597821519</v>
      </c>
      <c r="E18" s="9">
        <v>472.6805983491214</v>
      </c>
      <c r="F18" s="10">
        <v>2.7182995366825078</v>
      </c>
      <c r="H18" s="11"/>
    </row>
    <row r="19" spans="1:8" x14ac:dyDescent="0.35">
      <c r="A19" s="66"/>
      <c r="B19" s="48" t="s">
        <v>79</v>
      </c>
      <c r="C19" s="49"/>
      <c r="D19" s="49">
        <v>3326.6497788404499</v>
      </c>
      <c r="E19" s="49">
        <v>3728.0703787446569</v>
      </c>
      <c r="F19" s="50">
        <v>22.348549060936644</v>
      </c>
      <c r="H19" s="11"/>
    </row>
    <row r="20" spans="1:8" x14ac:dyDescent="0.35">
      <c r="A20" s="66"/>
      <c r="B20" s="48" t="s">
        <v>80</v>
      </c>
      <c r="C20" s="49"/>
      <c r="D20" s="49">
        <v>2710.2233963910085</v>
      </c>
      <c r="E20" s="49">
        <v>3044.0249446644316</v>
      </c>
      <c r="F20" s="50">
        <v>17.412901674978205</v>
      </c>
    </row>
    <row r="21" spans="1:8" x14ac:dyDescent="0.35">
      <c r="A21" s="66"/>
      <c r="B21" s="48" t="s">
        <v>81</v>
      </c>
      <c r="C21" s="49"/>
      <c r="D21" s="49">
        <v>1195.1268247685402</v>
      </c>
      <c r="E21" s="49">
        <v>1342.9046765909106</v>
      </c>
      <c r="F21" s="50">
        <v>7.6385492640851353</v>
      </c>
    </row>
    <row r="22" spans="1:8" x14ac:dyDescent="0.35">
      <c r="A22" s="67"/>
      <c r="B22" s="48" t="s">
        <v>84</v>
      </c>
      <c r="C22" s="49"/>
      <c r="D22" s="49">
        <v>7231.9999999999982</v>
      </c>
      <c r="E22" s="49">
        <v>8114.9999999999991</v>
      </c>
      <c r="F22" s="50">
        <v>47.399999999999984</v>
      </c>
    </row>
    <row r="23" spans="1:8" x14ac:dyDescent="0.35">
      <c r="A23" s="65" t="s">
        <v>11</v>
      </c>
      <c r="B23" s="8" t="s">
        <v>74</v>
      </c>
      <c r="C23" s="9">
        <v>9616.2068575662688</v>
      </c>
      <c r="D23" s="9">
        <v>7014.3741560753351</v>
      </c>
      <c r="E23" s="9">
        <v>8169.1018482838081</v>
      </c>
      <c r="F23" s="10">
        <v>62.789749490890514</v>
      </c>
    </row>
    <row r="24" spans="1:8" x14ac:dyDescent="0.35">
      <c r="A24" s="66"/>
      <c r="B24" s="13" t="s">
        <v>75</v>
      </c>
      <c r="C24" s="14">
        <v>1848.1209742533395</v>
      </c>
      <c r="D24" s="14">
        <v>786.45334153136923</v>
      </c>
      <c r="E24" s="14">
        <v>893.83301534844622</v>
      </c>
      <c r="F24" s="15">
        <v>8.3858177374650005</v>
      </c>
    </row>
    <row r="25" spans="1:8" x14ac:dyDescent="0.35">
      <c r="A25" s="66"/>
      <c r="B25" s="8" t="s">
        <v>76</v>
      </c>
      <c r="C25" s="9">
        <v>5156.8222837747662</v>
      </c>
      <c r="D25" s="9">
        <v>2710.8036051180338</v>
      </c>
      <c r="E25" s="9">
        <v>3077.2523965549281</v>
      </c>
      <c r="F25" s="10">
        <v>24.472162074686192</v>
      </c>
    </row>
    <row r="26" spans="1:8" x14ac:dyDescent="0.35">
      <c r="A26" s="66"/>
      <c r="B26" s="8" t="s">
        <v>77</v>
      </c>
      <c r="C26" s="9">
        <v>2468.7327315137968</v>
      </c>
      <c r="D26" s="9">
        <v>1219.3176407621211</v>
      </c>
      <c r="E26" s="9">
        <v>1407.4853454646909</v>
      </c>
      <c r="F26" s="10">
        <v>9.1066763044772259</v>
      </c>
    </row>
    <row r="27" spans="1:8" x14ac:dyDescent="0.35">
      <c r="A27" s="66"/>
      <c r="B27" s="8" t="s">
        <v>78</v>
      </c>
      <c r="C27" s="9">
        <v>1619.7707528918302</v>
      </c>
      <c r="D27" s="9">
        <v>908.62253174459897</v>
      </c>
      <c r="E27" s="9">
        <v>1034.6403177572156</v>
      </c>
      <c r="F27" s="10">
        <v>7.7115451283959136</v>
      </c>
    </row>
    <row r="28" spans="1:8" x14ac:dyDescent="0.35">
      <c r="A28" s="66"/>
      <c r="B28" s="48" t="s">
        <v>79</v>
      </c>
      <c r="C28" s="49">
        <v>9616.2068575662688</v>
      </c>
      <c r="D28" s="49">
        <v>7014.3741560753351</v>
      </c>
      <c r="E28" s="49">
        <v>8169.1018482838081</v>
      </c>
      <c r="F28" s="50">
        <v>62.789749490890514</v>
      </c>
    </row>
    <row r="29" spans="1:8" x14ac:dyDescent="0.35">
      <c r="A29" s="66"/>
      <c r="B29" s="48" t="s">
        <v>80</v>
      </c>
      <c r="C29" s="49">
        <v>11093.446742433733</v>
      </c>
      <c r="D29" s="49">
        <v>5625.1971191561233</v>
      </c>
      <c r="E29" s="49">
        <v>6413.2110751252803</v>
      </c>
      <c r="F29" s="50">
        <v>49.67620124502433</v>
      </c>
    </row>
    <row r="30" spans="1:8" x14ac:dyDescent="0.35">
      <c r="A30" s="66"/>
      <c r="B30" s="48" t="s">
        <v>81</v>
      </c>
      <c r="C30" s="49" t="s">
        <v>82</v>
      </c>
      <c r="D30" s="49">
        <v>1195.1268247685402</v>
      </c>
      <c r="E30" s="49">
        <v>1342.9046765909106</v>
      </c>
      <c r="F30" s="50">
        <v>7.6385492640851353</v>
      </c>
    </row>
    <row r="31" spans="1:8" x14ac:dyDescent="0.35">
      <c r="A31" s="67"/>
      <c r="B31" s="48" t="s">
        <v>85</v>
      </c>
      <c r="C31" s="49">
        <v>20709.653600000001</v>
      </c>
      <c r="D31" s="49">
        <v>13834.698099999998</v>
      </c>
      <c r="E31" s="49">
        <v>15925.2176</v>
      </c>
      <c r="F31" s="50">
        <v>120.10449999999997</v>
      </c>
    </row>
    <row r="32" spans="1:8" x14ac:dyDescent="0.35">
      <c r="A32" s="12" t="s">
        <v>86</v>
      </c>
    </row>
  </sheetData>
  <mergeCells count="4">
    <mergeCell ref="D4:E4"/>
    <mergeCell ref="A5:A13"/>
    <mergeCell ref="A14:A22"/>
    <mergeCell ref="A23:A31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AFB1B2-5EB2-44EE-AD02-EF9DF5D00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4B608B-F6FF-4BCD-94D0-9370F61B3DC4}">
  <ds:schemaRefs>
    <ds:schemaRef ds:uri="84193d32-96af-42bb-9a8d-e389b6b013dc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932d29ee-28c9-41bc-b9e4-7f2eba331d28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WA-Australia's Golden Outback Regional Tourism Satellite Account 2023-24</dc:title>
  <dc:subject/>
  <dc:creator>Kristen-Corrie (Canberra)</dc:creator>
  <cp:keywords>Austrade, TRA, tourism, data, RTSA, 2023-24</cp:keywords>
  <dc:description/>
  <cp:lastModifiedBy>Ash-Holland [Hobart]</cp:lastModifiedBy>
  <cp:revision/>
  <dcterms:created xsi:type="dcterms:W3CDTF">2018-05-03T01:16:43Z</dcterms:created>
  <dcterms:modified xsi:type="dcterms:W3CDTF">2025-05-23T07:00:00Z</dcterms:modified>
  <cp:category>Tourism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d153c670-82ad-4fae-8acf-373d35a844f6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{e0579700-b148-48fe-bf40-1900e9322cb5}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R0000955175</vt:lpwstr>
  </property>
  <property fmtid="{D5CDD505-2E9C-101B-9397-08002B2CF9AE}" pid="11" name="RecordPoint_SubmissionCompleted">
    <vt:lpwstr>2021-04-29T15:11:55.9938451+10:00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R0000955175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2024-07-20T23:43:03Z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4b78cec6-78ed-4ec0-92e0-efab2cdc7ea6</vt:lpwstr>
  </property>
  <property fmtid="{D5CDD505-2E9C-101B-9397-08002B2CF9AE}" pid="23" name="MSIP_Label_72160a83-df68-4146-9dd5-ccaae79426db_ContentBits">
    <vt:lpwstr>3</vt:lpwstr>
  </property>
</Properties>
</file>