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9002435C-3571-4C92-82DF-99A653F62324}" xr6:coauthVersionLast="47" xr6:coauthVersionMax="47" xr10:uidLastSave="{7FD88EDF-13FE-48C2-A428-7C01CFDC5C79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<sst xmlns="http://schemas.openxmlformats.org/spreadsheetml/2006/main" count="188" uniqueCount="109">
  <si>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</si>
  <si>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</si>
  <si>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</si>
  <si>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</si>
  <si>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</si>
  <si>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</si>
  <si>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</si>
  <si>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</si>
  <si>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</si>
  <si>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</si>
  <si>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</si>
  <si>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</si>
  <si>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</si>
  <si>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</si>
  <si>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</si>
  <si>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</si>
  <si>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</si>
  <si>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</si>
  <si>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</si>
  <si>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</si>
  <si>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</si>
  <si>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</si>
  <si>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</si>
  <si>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</si>
  <si>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</si>
  <si>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</si>
  <si>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</si>
  <si>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</si>
  <si>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</si>
  <si>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</si>
  <si>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</si>
  <si>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</si>
  <si>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</si>
  <si>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</si>
  <si>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</si>
  <si>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</si>
  <si>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</si>
  <si>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</si>
  <si>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</si>
  <si>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</si>
  <si>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</si>
  <si>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</si>
  <si>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</si>
  <si>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</si>
  <si>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</si>
  <si>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</si>
  <si>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</si>
  <si>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</si>
  <si>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</si>
  <si>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</si>
  <si>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</si>
  <si>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</si>
  <si>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</si>
  <si>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</si>
  <si>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</si>
  <si>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</si>
  <si>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</si>
  <si>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</si>
  <si>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</si>
  <si>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</si>
  <si>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</si>
  <si>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</si>
  <si>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</si>
  <si>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</si>
  <si>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</si>
  <si>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</si>
  <si>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</si>
  <si>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</si>
  <si>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</si>
  <si>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</si>
  <si>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</si>
  <si>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</si>
  <si>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</si>
  <si>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</si>
  <si>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</si>
  <si>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</si>
  <si>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</si>
  <si>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</si>
  <si>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</si>
  <si>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</si>
  <si>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</si>
  <si>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</si>
  <si>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</si>
  <si>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</si>
  <si>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</si>
  <si>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</si>
  <si>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</si>
  <si>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</si>
  <si>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</si>
  <si>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</si>
  <si>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</si>
  <si>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</si>
  <si>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</si>
  <si>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</si>
  <si>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</si>
  <si>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</si>
  <si>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</si>
  <si>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</si>
  <si>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</si>
  <si>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</si>
  <si>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</si>
  <si>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</si>
  <si>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</si>
  <si>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</si>
  <si>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</si>
  <si>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</si>
  <si>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</si>
  <si>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</si>
  <si>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PHILLIP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</si>
</sst>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28539</xdr:colOff>
      <xdr:row>0</xdr:row>
      <xdr:rowOff>1214635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6594-2005-322B-B26D-2CFAC711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9101" cy="121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6755</xdr:colOff>
      <xdr:row>0</xdr:row>
      <xdr:rowOff>919032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3AEFDC-D980-4953-F5FA-BFD3D5FB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8298" cy="919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2326032</xdr:colOff>
      <xdr:row>0</xdr:row>
      <xdr:rowOff>914933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8FF11-B30F-3C67-25E8-1DF59283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6793" cy="914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27608</xdr:colOff>
      <xdr:row>0</xdr:row>
      <xdr:rowOff>986410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86EAC-BB90-B695-F0D6-D3ED0EF0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1630" cy="986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20484</xdr:colOff>
      <xdr:row>0</xdr:row>
      <xdr:rowOff>1419067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0481B-DD9F-72DE-59B1-9F56D0E9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25699" cy="1419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1" sqref="K1"/>
    </sheetView>
  </sheetViews>
  <sheetFormatPr defaultColWidth="10.36328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182.42803486712501</v>
      </c>
      <c r="C6" s="54">
        <v>177.98333518609908</v>
      </c>
      <c r="D6" s="54">
        <v>238.77172110938773</v>
      </c>
      <c r="E6" s="55">
        <v>175.72324460872963</v>
      </c>
      <c r="F6" s="55">
        <v>144.84057359186497</v>
      </c>
      <c r="G6" s="51">
        <v>185.68552657898368</v>
      </c>
      <c r="H6" s="55">
        <v>296.15025643472262</v>
      </c>
      <c r="I6" s="55">
        <v>307.44887997282501</v>
      </c>
    </row>
    <row r="7" spans="1:9" ht="14.5" x14ac:dyDescent="0.35">
      <c r="A7" s="46" t="s">
        <v>10</v>
      </c>
      <c r="B7" s="54">
        <v>184.90076614304502</v>
      </c>
      <c r="C7" s="54">
        <v>178.26522574127159</v>
      </c>
      <c r="D7" s="54">
        <v>232.45916332987369</v>
      </c>
      <c r="E7" s="55">
        <v>175.51709494267655</v>
      </c>
      <c r="F7" s="55">
        <v>159.65684012723838</v>
      </c>
      <c r="G7" s="51">
        <v>199.3588826432605</v>
      </c>
      <c r="H7" s="55">
        <v>291.52356437160341</v>
      </c>
      <c r="I7" s="55">
        <v>288.70956563433845</v>
      </c>
    </row>
    <row r="8" spans="1:9" ht="14.5" x14ac:dyDescent="0.35">
      <c r="A8" s="47" t="s">
        <v>11</v>
      </c>
      <c r="B8" s="54">
        <v>367.32880101017003</v>
      </c>
      <c r="C8" s="54">
        <v>356.2485609273707</v>
      </c>
      <c r="D8" s="54">
        <v>471.23088443926144</v>
      </c>
      <c r="E8" s="55">
        <v>351.24033955140618</v>
      </c>
      <c r="F8" s="55">
        <v>304.49741371910335</v>
      </c>
      <c r="G8" s="51">
        <v>385.04440922224421</v>
      </c>
      <c r="H8" s="55">
        <v>587.67382080632603</v>
      </c>
      <c r="I8" s="55">
        <v>596.15844560716346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219.06768595103344</v>
      </c>
      <c r="C10" s="54">
        <v>212.78880578790924</v>
      </c>
      <c r="D10" s="54">
        <v>283.45292883480505</v>
      </c>
      <c r="E10" s="55">
        <v>206.38850730149881</v>
      </c>
      <c r="F10" s="55">
        <v>170.49097766397139</v>
      </c>
      <c r="G10" s="51">
        <v>224.08420901634395</v>
      </c>
      <c r="H10" s="55">
        <v>363.38686629421767</v>
      </c>
      <c r="I10" s="55">
        <v>365.29202586094209</v>
      </c>
    </row>
    <row r="11" spans="1:9" ht="14.5" x14ac:dyDescent="0.35">
      <c r="A11" s="46" t="s">
        <v>10</v>
      </c>
      <c r="B11" s="54">
        <v>203.37288558840257</v>
      </c>
      <c r="C11" s="54">
        <v>196.22907572640068</v>
      </c>
      <c r="D11" s="54">
        <v>257.11067194486577</v>
      </c>
      <c r="E11" s="55">
        <v>196.12548799939165</v>
      </c>
      <c r="F11" s="55">
        <v>183.14768026580933</v>
      </c>
      <c r="G11" s="51">
        <v>222.53830058592848</v>
      </c>
      <c r="H11" s="55">
        <v>317.9055466022532</v>
      </c>
      <c r="I11" s="55">
        <v>322.14897827353639</v>
      </c>
    </row>
    <row r="12" spans="1:9" ht="14.5" x14ac:dyDescent="0.35">
      <c r="A12" s="47" t="s">
        <v>11</v>
      </c>
      <c r="B12" s="54">
        <v>422.44057153943601</v>
      </c>
      <c r="C12" s="54">
        <v>409.01788151430992</v>
      </c>
      <c r="D12" s="54">
        <v>540.56360077967088</v>
      </c>
      <c r="E12" s="55">
        <v>402.51399530089043</v>
      </c>
      <c r="F12" s="55">
        <v>353.63865792978072</v>
      </c>
      <c r="G12" s="51">
        <v>446.62250960227243</v>
      </c>
      <c r="H12" s="55">
        <v>681.29241289647086</v>
      </c>
      <c r="I12" s="55">
        <v>687.44100413447848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3.7370909820977278</v>
      </c>
      <c r="C14" s="50">
        <v>3.654744470811373</v>
      </c>
      <c r="D14" s="50">
        <v>4.4171487227990598</v>
      </c>
      <c r="E14" s="53">
        <v>3.6116072823646244</v>
      </c>
      <c r="F14" s="53">
        <v>2.8673136213352426</v>
      </c>
      <c r="G14" s="52">
        <v>3.6850574978165445</v>
      </c>
      <c r="H14" s="53">
        <v>5.0863095694280567</v>
      </c>
      <c r="I14" s="53">
        <v>4.873055789405166</v>
      </c>
    </row>
    <row r="15" spans="1:9" ht="14.5" x14ac:dyDescent="0.35">
      <c r="A15" s="46" t="s">
        <v>10</v>
      </c>
      <c r="B15" s="50">
        <v>1.2335809755881952</v>
      </c>
      <c r="C15" s="50">
        <v>1.1910194069044537</v>
      </c>
      <c r="D15" s="50">
        <v>1.5500056572691259</v>
      </c>
      <c r="E15" s="53">
        <v>1.1655476380717411</v>
      </c>
      <c r="F15" s="53">
        <v>1.0071432661022985</v>
      </c>
      <c r="G15" s="52">
        <v>1.2676180344278853</v>
      </c>
      <c r="H15" s="53">
        <v>1.8729179687228936</v>
      </c>
      <c r="I15" s="53">
        <v>1.8652242848017446</v>
      </c>
    </row>
    <row r="16" spans="1:9" ht="14.5" x14ac:dyDescent="0.35">
      <c r="A16" s="47" t="s">
        <v>11</v>
      </c>
      <c r="B16" s="50">
        <v>4.9706719576859228</v>
      </c>
      <c r="C16" s="50">
        <v>4.845763877715827</v>
      </c>
      <c r="D16" s="50">
        <v>5.9671543800681857</v>
      </c>
      <c r="E16" s="53">
        <v>4.7771549204363657</v>
      </c>
      <c r="F16" s="53">
        <v>3.8744568874375411</v>
      </c>
      <c r="G16" s="52">
        <v>4.95267553224443</v>
      </c>
      <c r="H16" s="53">
        <v>6.9592275381509499</v>
      </c>
      <c r="I16" s="53">
        <v>6.7382800742069104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726.84314028217386</v>
      </c>
      <c r="C18" s="55">
        <v>711.39455741630411</v>
      </c>
      <c r="D18" s="55">
        <v>937.5444103678725</v>
      </c>
      <c r="E18" s="55">
        <v>706.50486140063958</v>
      </c>
      <c r="F18" s="55">
        <v>647.09374742453065</v>
      </c>
      <c r="G18" s="55">
        <v>809.65117852145613</v>
      </c>
      <c r="H18" s="55">
        <v>1184.9654683613794</v>
      </c>
      <c r="I18" s="55">
        <v>1182.5599935299276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1" sqref="C1"/>
    </sheetView>
  </sheetViews>
  <sheetFormatPr defaultColWidth="9.08984375" defaultRowHeight="14.5" x14ac:dyDescent="0.35"/>
  <cols>
    <col min="1" max="1" width="41.6328125" customWidth="1"/>
    <col min="2" max="2" width="36.36328125" customWidth="1"/>
    <col min="3" max="11" width="16.36328125" customWidth="1"/>
  </cols>
  <sheetData>
    <row r="1" spans="1:2" ht="76.5" customHeight="1" x14ac:dyDescent="0.35"/>
    <row r="2" spans="1:2" ht="24.5" customHeight="1" x14ac:dyDescent="0.6">
      <c r="A2" s="29" t="str">
        <f>'Regional Summary'!A2</f>
        <v>PHILLIP ISLAND</v>
      </c>
    </row>
    <row r="3" spans="1:2" ht="14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117.78958946921406</v>
      </c>
    </row>
    <row r="8" spans="1:2" x14ac:dyDescent="0.35">
      <c r="A8" s="39" t="s">
        <v>20</v>
      </c>
      <c r="B8" s="40">
        <v>154.39096641309845</v>
      </c>
    </row>
    <row r="9" spans="1:2" x14ac:dyDescent="0.35">
      <c r="A9" s="39" t="s">
        <v>21</v>
      </c>
      <c r="B9" s="40">
        <v>201.64141894639701</v>
      </c>
    </row>
    <row r="10" spans="1:2" x14ac:dyDescent="0.35">
      <c r="A10" s="39" t="s">
        <v>22</v>
      </c>
      <c r="B10" s="40">
        <v>9.5845801833216804</v>
      </c>
    </row>
    <row r="11" spans="1:2" x14ac:dyDescent="0.35">
      <c r="A11" s="39" t="s">
        <v>23</v>
      </c>
      <c r="B11" s="40">
        <v>5.1935093502262477</v>
      </c>
    </row>
    <row r="12" spans="1:2" x14ac:dyDescent="0.35">
      <c r="A12" s="39" t="s">
        <v>24</v>
      </c>
      <c r="B12" s="40">
        <v>134.66505033030782</v>
      </c>
    </row>
    <row r="13" spans="1:2" x14ac:dyDescent="0.35">
      <c r="A13" s="39" t="s">
        <v>25</v>
      </c>
      <c r="B13" s="40">
        <v>18.161432622553107</v>
      </c>
    </row>
    <row r="14" spans="1:2" x14ac:dyDescent="0.35">
      <c r="A14" s="39" t="s">
        <v>26</v>
      </c>
      <c r="B14" s="40">
        <v>88.006904593800584</v>
      </c>
    </row>
    <row r="15" spans="1:2" x14ac:dyDescent="0.35">
      <c r="A15" s="39" t="s">
        <v>27</v>
      </c>
      <c r="B15" s="40">
        <v>52.89235661146752</v>
      </c>
    </row>
    <row r="16" spans="1:2" x14ac:dyDescent="0.35">
      <c r="A16" s="39" t="s">
        <v>28</v>
      </c>
      <c r="B16" s="40">
        <v>3.2131871581113383</v>
      </c>
    </row>
    <row r="17" spans="1:2" x14ac:dyDescent="0.35">
      <c r="A17" s="39" t="s">
        <v>29</v>
      </c>
      <c r="B17" s="40">
        <v>98.192692447947294</v>
      </c>
    </row>
    <row r="18" spans="1:2" x14ac:dyDescent="0.35">
      <c r="A18" s="39" t="s">
        <v>30</v>
      </c>
      <c r="B18" s="40">
        <v>64.900811449981944</v>
      </c>
    </row>
    <row r="19" spans="1:2" x14ac:dyDescent="0.35">
      <c r="A19" s="39" t="s">
        <v>31</v>
      </c>
      <c r="B19" s="40">
        <v>66.670124845757442</v>
      </c>
    </row>
    <row r="20" spans="1:2" x14ac:dyDescent="0.35">
      <c r="A20" s="39" t="s">
        <v>32</v>
      </c>
      <c r="B20" s="40">
        <v>5.628274888523821</v>
      </c>
    </row>
    <row r="21" spans="1:2" ht="15" customHeight="1" x14ac:dyDescent="0.35">
      <c r="A21" s="39" t="s">
        <v>33</v>
      </c>
      <c r="B21" s="40">
        <v>143.432495191127</v>
      </c>
    </row>
    <row r="22" spans="1:2" x14ac:dyDescent="0.35">
      <c r="A22" s="39" t="s">
        <v>34</v>
      </c>
      <c r="B22" s="40">
        <v>2.1991456443144788</v>
      </c>
    </row>
    <row r="23" spans="1:2" x14ac:dyDescent="0.35">
      <c r="A23" s="39" t="s">
        <v>35</v>
      </c>
      <c r="B23" s="40">
        <v>1.857155106374736</v>
      </c>
    </row>
    <row r="24" spans="1:2" x14ac:dyDescent="0.35">
      <c r="A24" s="39" t="s">
        <v>36</v>
      </c>
      <c r="B24" s="40">
        <v>14.140298277403337</v>
      </c>
    </row>
    <row r="25" spans="1:2" x14ac:dyDescent="0.35">
      <c r="A25" s="44" t="s">
        <v>37</v>
      </c>
      <c r="B25" s="45">
        <v>1182.5599935299279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" sqref="C1"/>
    </sheetView>
  </sheetViews>
  <sheetFormatPr defaultRowHeight="14.5" x14ac:dyDescent="0.35"/>
  <cols>
    <col min="1" max="1" width="43.6328125" customWidth="1"/>
    <col min="2" max="2" width="33.6328125" customWidth="1"/>
    <col min="3" max="11" width="38.36328125" customWidth="1"/>
  </cols>
  <sheetData>
    <row r="1" spans="1:2" ht="77" customHeight="1" x14ac:dyDescent="0.35"/>
    <row r="2" spans="1:2" ht="24.5" customHeight="1" x14ac:dyDescent="0.6">
      <c r="A2" s="29" t="str">
        <f>Consumption!A2</f>
        <v>PHILLIP ISLAND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57.529563278320587</v>
      </c>
    </row>
    <row r="8" spans="1:2" x14ac:dyDescent="0.35">
      <c r="A8" s="2" t="s">
        <v>40</v>
      </c>
      <c r="B8" s="40">
        <v>50.303075890500381</v>
      </c>
    </row>
    <row r="9" spans="1:2" x14ac:dyDescent="0.35">
      <c r="A9" s="2" t="s">
        <v>41</v>
      </c>
      <c r="B9" s="40">
        <v>48.394293690298262</v>
      </c>
    </row>
    <row r="10" spans="1:2" x14ac:dyDescent="0.35">
      <c r="A10" s="2" t="s">
        <v>42</v>
      </c>
      <c r="B10" s="40">
        <v>18.591978614274346</v>
      </c>
    </row>
    <row r="11" spans="1:2" x14ac:dyDescent="0.35">
      <c r="A11" s="2" t="s">
        <v>43</v>
      </c>
      <c r="B11" s="40">
        <v>0</v>
      </c>
    </row>
    <row r="12" spans="1:2" x14ac:dyDescent="0.35">
      <c r="A12" s="2" t="s">
        <v>44</v>
      </c>
      <c r="B12" s="40">
        <v>2.3337666842734657</v>
      </c>
    </row>
    <row r="13" spans="1:2" x14ac:dyDescent="0.35">
      <c r="A13" s="2" t="s">
        <v>45</v>
      </c>
      <c r="B13" s="40">
        <v>4.2707480344178643</v>
      </c>
    </row>
    <row r="14" spans="1:2" x14ac:dyDescent="0.35">
      <c r="A14" s="2" t="s">
        <v>46</v>
      </c>
      <c r="B14" s="40">
        <v>31.105830534741354</v>
      </c>
    </row>
    <row r="15" spans="1:2" x14ac:dyDescent="0.35">
      <c r="A15" s="2" t="s">
        <v>47</v>
      </c>
      <c r="B15" s="40">
        <v>1.8253528733149655</v>
      </c>
    </row>
    <row r="16" spans="1:2" x14ac:dyDescent="0.35">
      <c r="A16" s="2" t="s">
        <v>26</v>
      </c>
      <c r="B16" s="40">
        <v>25.31566256816388</v>
      </c>
    </row>
    <row r="17" spans="1:2" x14ac:dyDescent="0.35">
      <c r="A17" s="2" t="s">
        <v>48</v>
      </c>
      <c r="B17" s="40">
        <v>9.0629689055657892</v>
      </c>
    </row>
    <row r="18" spans="1:2" x14ac:dyDescent="0.35">
      <c r="A18" s="2" t="s">
        <v>49</v>
      </c>
      <c r="B18" s="40">
        <v>0.78418091380927035</v>
      </c>
    </row>
    <row r="19" spans="1:2" x14ac:dyDescent="0.35">
      <c r="A19" s="2" t="s">
        <v>50</v>
      </c>
      <c r="B19" s="40">
        <v>9.9689358850143162</v>
      </c>
    </row>
    <row r="20" spans="1:2" x14ac:dyDescent="0.35">
      <c r="A20" s="3" t="s">
        <v>51</v>
      </c>
      <c r="B20" s="41">
        <v>259.4863578726945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4.491032531260756</v>
      </c>
    </row>
    <row r="24" spans="1:2" x14ac:dyDescent="0.35">
      <c r="A24" s="2" t="s">
        <v>54</v>
      </c>
      <c r="B24" s="40">
        <v>33.533134319477831</v>
      </c>
    </row>
    <row r="25" spans="1:2" x14ac:dyDescent="0.35">
      <c r="A25" s="2" t="s">
        <v>55</v>
      </c>
      <c r="B25" s="40">
        <v>2.4933834480914516</v>
      </c>
    </row>
    <row r="26" spans="1:2" x14ac:dyDescent="0.35">
      <c r="A26" s="3" t="s">
        <v>56</v>
      </c>
      <c r="B26" s="41">
        <v>40.517550298830045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7.4449718013005439</v>
      </c>
    </row>
    <row r="29" spans="1:2" x14ac:dyDescent="0.35">
      <c r="A29" s="37" t="s">
        <v>58</v>
      </c>
      <c r="B29" s="38">
        <v>307.44887997282501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" sqref="E1"/>
    </sheetView>
  </sheetViews>
  <sheetFormatPr defaultColWidth="9.08984375" defaultRowHeight="14.5" x14ac:dyDescent="0.35"/>
  <cols>
    <col min="1" max="1" width="42.63281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81.5" customHeight="1" x14ac:dyDescent="0.35"/>
    <row r="2" spans="1:4" ht="23.75" customHeight="1" x14ac:dyDescent="0.6">
      <c r="A2" s="29" t="str">
        <f>GVA!A2</f>
        <v>PHILLIP ISLAND</v>
      </c>
    </row>
    <row r="3" spans="1:4" ht="16.25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0.50066210655372101</v>
      </c>
      <c r="C7" s="40">
        <v>0.52998435289848933</v>
      </c>
      <c r="D7" s="40">
        <v>1.0306464594522105</v>
      </c>
    </row>
    <row r="8" spans="1:4" x14ac:dyDescent="0.35">
      <c r="A8" s="31" t="s">
        <v>41</v>
      </c>
      <c r="B8" s="40">
        <v>0.79710547159776379</v>
      </c>
      <c r="C8" s="40">
        <v>1.2851575829249657</v>
      </c>
      <c r="D8" s="40">
        <v>2.0822630545227296</v>
      </c>
    </row>
    <row r="9" spans="1:4" x14ac:dyDescent="0.35">
      <c r="A9" s="31" t="s">
        <v>64</v>
      </c>
      <c r="B9" s="40">
        <v>0.15937945246117358</v>
      </c>
      <c r="C9" s="40">
        <v>0.24592502434147559</v>
      </c>
      <c r="D9" s="40">
        <v>0.40530447680264914</v>
      </c>
    </row>
    <row r="10" spans="1:4" x14ac:dyDescent="0.35">
      <c r="A10" s="31" t="s">
        <v>65</v>
      </c>
      <c r="B10" s="40">
        <v>4.6073515179371465E-2</v>
      </c>
      <c r="C10" s="40">
        <v>3.7013392314807256E-2</v>
      </c>
      <c r="D10" s="40">
        <v>8.3086907494178713E-2</v>
      </c>
    </row>
    <row r="11" spans="1:4" x14ac:dyDescent="0.35">
      <c r="A11" s="31" t="s">
        <v>46</v>
      </c>
      <c r="B11" s="40">
        <v>0.15493895021076248</v>
      </c>
      <c r="C11" s="40">
        <v>0</v>
      </c>
      <c r="D11" s="40">
        <v>0.15493895021076248</v>
      </c>
    </row>
    <row r="12" spans="1:4" x14ac:dyDescent="0.35">
      <c r="A12" s="31" t="s">
        <v>26</v>
      </c>
      <c r="B12" s="40">
        <v>0.10271029132555647</v>
      </c>
      <c r="C12" s="40">
        <v>2.9113013732066727E-2</v>
      </c>
      <c r="D12" s="40">
        <v>0.13182330505762319</v>
      </c>
    </row>
    <row r="13" spans="1:4" x14ac:dyDescent="0.35">
      <c r="A13" s="31" t="s">
        <v>48</v>
      </c>
      <c r="B13" s="40">
        <v>4.2898333757020846E-2</v>
      </c>
      <c r="C13" s="40">
        <v>6.9144802418311307E-2</v>
      </c>
      <c r="D13" s="40">
        <v>0.11204313617533215</v>
      </c>
    </row>
    <row r="14" spans="1:4" x14ac:dyDescent="0.35">
      <c r="A14" s="31" t="s">
        <v>49</v>
      </c>
      <c r="B14" s="40">
        <v>0</v>
      </c>
      <c r="C14" s="40">
        <v>3.022597655147626E-3</v>
      </c>
      <c r="D14" s="40">
        <v>3.022597655147626E-3</v>
      </c>
    </row>
    <row r="15" spans="1:4" x14ac:dyDescent="0.35">
      <c r="A15" s="31" t="s">
        <v>50</v>
      </c>
      <c r="B15" s="40">
        <v>7.4303901791874405E-2</v>
      </c>
      <c r="C15" s="40">
        <v>0.10071444108679664</v>
      </c>
      <c r="D15" s="40">
        <v>0.17501834287867105</v>
      </c>
    </row>
    <row r="16" spans="1:4" x14ac:dyDescent="0.35">
      <c r="A16" s="31" t="s">
        <v>66</v>
      </c>
      <c r="B16" s="40">
        <v>0.26146446984400795</v>
      </c>
      <c r="C16" s="40">
        <v>0.3435299693693975</v>
      </c>
      <c r="D16" s="40">
        <v>0.60499443921340545</v>
      </c>
    </row>
    <row r="17" spans="1:4" x14ac:dyDescent="0.35">
      <c r="A17" s="31" t="s">
        <v>55</v>
      </c>
      <c r="B17" s="40">
        <v>1.9630406431525898E-2</v>
      </c>
      <c r="C17" s="40">
        <v>1.6233872224657157E-2</v>
      </c>
      <c r="D17" s="40">
        <v>3.5864278656183052E-2</v>
      </c>
    </row>
    <row r="18" spans="1:4" x14ac:dyDescent="0.35">
      <c r="A18" s="31" t="s">
        <v>57</v>
      </c>
      <c r="B18" s="40">
        <v>5.4049841286274443E-2</v>
      </c>
      <c r="C18" s="40">
        <v>4.9741608522496526E-18</v>
      </c>
      <c r="D18" s="40">
        <v>5.404984128627445E-2</v>
      </c>
    </row>
    <row r="19" spans="1:4" x14ac:dyDescent="0.35">
      <c r="A19" s="36" t="s">
        <v>67</v>
      </c>
      <c r="B19" s="49">
        <v>2.2132167404390524</v>
      </c>
      <c r="C19" s="49">
        <v>2.659839048966115</v>
      </c>
      <c r="D19" s="49">
        <v>4.873055789405166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1" sqref="H1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4.90625" customWidth="1"/>
    <col min="4" max="4" width="17.36328125" customWidth="1"/>
    <col min="5" max="5" width="21.36328125" customWidth="1"/>
    <col min="6" max="6" width="15.6328125" customWidth="1"/>
  </cols>
  <sheetData>
    <row r="1" spans="1:8" ht="118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11" t="s">
        <v>92</v>
      </c>
      <c r="C24" s="12">
        <v>1182.5599935299276</v>
      </c>
      <c r="D24" s="12">
        <v>307.44887997282501</v>
      </c>
      <c r="E24" s="12">
        <v>365.29202586094209</v>
      </c>
      <c r="F24" s="13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11" t="s">
        <v>92</v>
      </c>
      <c r="C48" s="12"/>
      <c r="D48" s="12">
        <v>288.70956563433845</v>
      </c>
      <c r="E48" s="12">
        <v>322.14897827353639</v>
      </c>
      <c r="F48" s="13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11" t="s">
        <v>92</v>
      </c>
      <c r="C72" s="12">
        <v>1182.5599935299276</v>
      </c>
      <c r="D72" s="12">
        <v>596.15844560716346</v>
      </c>
      <c r="E72" s="12">
        <v>687.44100413447848</v>
      </c>
      <c r="F72" s="13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84193d32-96af-42bb-9a8d-e389b6b013dc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32d29ee-28c9-41bc-b9e4-7f2eba331d28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VIC-Phillip Island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2025-05-26T03:36:54Z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