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0AF2D9F5-281E-4B2A-99FA-1C14FD2337A5}" xr6:coauthVersionLast="47" xr6:coauthVersionMax="47" xr10:uidLastSave="{3DD4BAD4-00DD-4318-A25E-1B5C276EE779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<sst xmlns="http://schemas.openxmlformats.org/spreadsheetml/2006/main" count="188" uniqueCount="109">
  <si>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</si>
  <si>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</si>
  <si>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</si>
  <si>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</si>
  <si>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</si>
  <si>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</si>
  <si>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</si>
  <si>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</si>
  <si>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</si>
  <si>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</si>
  <si>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</si>
  <si>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</si>
  <si>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</si>
  <si>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</si>
  <si>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</si>
  <si>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</si>
  <si>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</si>
  <si>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</si>
  <si>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</si>
  <si>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</si>
  <si>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</si>
  <si>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</si>
  <si>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</si>
  <si>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</si>
  <si>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</si>
  <si>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</si>
  <si>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</si>
  <si>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</si>
  <si>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</si>
  <si>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</si>
  <si>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</si>
  <si>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</si>
  <si>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</si>
  <si>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</si>
  <si>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</si>
  <si>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</si>
  <si>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</si>
  <si>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</si>
  <si>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</si>
  <si>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</si>
  <si>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</si>
  <si>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</si>
  <si>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</si>
  <si>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</si>
  <si>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</si>
  <si>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</si>
  <si>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</si>
  <si>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</si>
  <si>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</si>
  <si>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</si>
  <si>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</si>
  <si>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</si>
  <si>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</si>
  <si>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</si>
  <si>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</si>
  <si>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</si>
  <si>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</si>
  <si>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</si>
  <si>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</si>
  <si>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</si>
  <si>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</si>
  <si>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</si>
  <si>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</si>
  <si>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</si>
  <si>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</si>
  <si>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</si>
  <si>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</si>
  <si>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</si>
  <si>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</si>
  <si>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</si>
  <si>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</si>
  <si>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</si>
  <si>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</si>
  <si>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</si>
  <si>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</si>
  <si>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</si>
  <si>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</si>
  <si>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</si>
  <si>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</si>
  <si>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</si>
  <si>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</si>
  <si>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</si>
  <si>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</si>
  <si>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</si>
  <si>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</si>
  <si>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</si>
  <si>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</si>
  <si>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</si>
  <si>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</si>
  <si>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</si>
  <si>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</si>
  <si>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</si>
  <si>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</si>
  <si>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</si>
  <si>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</si>
  <si>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</si>
  <si>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</si>
  <si>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</si>
  <si>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</si>
  <si>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</si>
  <si>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</si>
  <si>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</si>
  <si>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</si>
  <si>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</si>
  <si>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</si>
  <si>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</si>
  <si>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</si>
  <si>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</si>
  <si>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PENINSULA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</si>
</sst>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57078</xdr:colOff>
      <xdr:row>0</xdr:row>
      <xdr:rowOff>1219484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1474F1-32EB-A633-4151-0068A125D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77640" cy="1219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54042</xdr:colOff>
      <xdr:row>0</xdr:row>
      <xdr:rowOff>926994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3B2C18-14D5-AAE8-33C6-33B610A85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05585" cy="92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20707</xdr:colOff>
      <xdr:row>0</xdr:row>
      <xdr:rowOff>921980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5DF396-2E25-1C0D-9A63-667BD6990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18207" cy="92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27608</xdr:colOff>
      <xdr:row>0</xdr:row>
      <xdr:rowOff>986410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0130FD-39FD-240F-A76D-81EB22A44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1630" cy="986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13656</xdr:colOff>
      <xdr:row>0</xdr:row>
      <xdr:rowOff>1417917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5F6115-389E-AED0-B86E-B37829168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18871" cy="141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>
      <selection activeCell="K4" sqref="K4"/>
    </sheetView>
  </sheetViews>
  <sheetFormatPr defaultColWidth="10.36328125" defaultRowHeight="15" customHeight="1" x14ac:dyDescent="0.35"/>
  <cols>
    <col min="1" max="1" width="19.453125" customWidth="1"/>
  </cols>
  <sheetData>
    <row r="1" spans="1:9" ht="99.75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4">
        <v>368.66949848545727</v>
      </c>
      <c r="C6" s="54">
        <v>428.79843419376658</v>
      </c>
      <c r="D6" s="54">
        <v>490.65933052854325</v>
      </c>
      <c r="E6" s="55">
        <v>390.72409016345028</v>
      </c>
      <c r="F6" s="55">
        <v>255.00919100232059</v>
      </c>
      <c r="G6" s="51">
        <v>330.06690740901462</v>
      </c>
      <c r="H6" s="55">
        <v>603.09120013076779</v>
      </c>
      <c r="I6" s="55">
        <v>672.02818708481902</v>
      </c>
    </row>
    <row r="7" spans="1:9" ht="14.5" x14ac:dyDescent="0.35">
      <c r="A7" s="46" t="s">
        <v>10</v>
      </c>
      <c r="B7" s="54">
        <v>374.1109481211551</v>
      </c>
      <c r="C7" s="54">
        <v>440.96786054539706</v>
      </c>
      <c r="D7" s="54">
        <v>490.42227988003884</v>
      </c>
      <c r="E7" s="55">
        <v>402.29009510788069</v>
      </c>
      <c r="F7" s="55">
        <v>300.36046294965792</v>
      </c>
      <c r="G7" s="51">
        <v>359.39770393130772</v>
      </c>
      <c r="H7" s="55">
        <v>609.77430927333569</v>
      </c>
      <c r="I7" s="55">
        <v>652.78329203921135</v>
      </c>
    </row>
    <row r="8" spans="1:9" ht="14.5" x14ac:dyDescent="0.35">
      <c r="A8" s="47" t="s">
        <v>11</v>
      </c>
      <c r="B8" s="54">
        <v>742.78044660661237</v>
      </c>
      <c r="C8" s="54">
        <v>869.76629473916364</v>
      </c>
      <c r="D8" s="54">
        <v>981.08161040858204</v>
      </c>
      <c r="E8" s="55">
        <v>793.01418527133092</v>
      </c>
      <c r="F8" s="55">
        <v>555.36965395197853</v>
      </c>
      <c r="G8" s="51">
        <v>689.46461134032234</v>
      </c>
      <c r="H8" s="55">
        <v>1212.8655094041035</v>
      </c>
      <c r="I8" s="55">
        <v>1324.8114791240305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4">
        <v>434.31323850341641</v>
      </c>
      <c r="C10" s="54">
        <v>503.58034106694328</v>
      </c>
      <c r="D10" s="54">
        <v>577.18595804358779</v>
      </c>
      <c r="E10" s="55">
        <v>455.90214706323485</v>
      </c>
      <c r="F10" s="55">
        <v>295.88697829422694</v>
      </c>
      <c r="G10" s="51">
        <v>390.5883151436733</v>
      </c>
      <c r="H10" s="55">
        <v>724.75801269919964</v>
      </c>
      <c r="I10" s="55">
        <v>790.97088114398935</v>
      </c>
    </row>
    <row r="11" spans="1:9" ht="14.5" x14ac:dyDescent="0.35">
      <c r="A11" s="46" t="s">
        <v>10</v>
      </c>
      <c r="B11" s="54">
        <v>410.79487906970382</v>
      </c>
      <c r="C11" s="54">
        <v>484.54047447747348</v>
      </c>
      <c r="D11" s="54">
        <v>541.72468024338832</v>
      </c>
      <c r="E11" s="55">
        <v>449.00175542893942</v>
      </c>
      <c r="F11" s="55">
        <v>343.92299389207835</v>
      </c>
      <c r="G11" s="51">
        <v>400.27396985782434</v>
      </c>
      <c r="H11" s="55">
        <v>663.64232649085864</v>
      </c>
      <c r="I11" s="55">
        <v>727.25382783622626</v>
      </c>
    </row>
    <row r="12" spans="1:9" ht="14.5" x14ac:dyDescent="0.35">
      <c r="A12" s="47" t="s">
        <v>11</v>
      </c>
      <c r="B12" s="54">
        <v>845.10811757312024</v>
      </c>
      <c r="C12" s="54">
        <v>988.1208155444167</v>
      </c>
      <c r="D12" s="54">
        <v>1118.9106382869761</v>
      </c>
      <c r="E12" s="55">
        <v>904.90390249217421</v>
      </c>
      <c r="F12" s="55">
        <v>639.80997218630523</v>
      </c>
      <c r="G12" s="51">
        <v>790.86228500149764</v>
      </c>
      <c r="H12" s="55">
        <v>1388.4003391900583</v>
      </c>
      <c r="I12" s="55">
        <v>1518.2247089802156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50">
        <v>7.2078079932947761</v>
      </c>
      <c r="C14" s="50">
        <v>8.4455166332142664</v>
      </c>
      <c r="D14" s="50">
        <v>8.9126206329502669</v>
      </c>
      <c r="E14" s="53">
        <v>7.7327279360714378</v>
      </c>
      <c r="F14" s="53">
        <v>5.2385905017318324</v>
      </c>
      <c r="G14" s="52">
        <v>6.2643437528113708</v>
      </c>
      <c r="H14" s="53">
        <v>9.9155995863800062</v>
      </c>
      <c r="I14" s="53">
        <v>10.476346383016967</v>
      </c>
    </row>
    <row r="15" spans="1:9" ht="14.5" x14ac:dyDescent="0.35">
      <c r="A15" s="46" t="s">
        <v>10</v>
      </c>
      <c r="B15" s="50">
        <v>2.5870128166905517</v>
      </c>
      <c r="C15" s="50">
        <v>3.0576516793465753</v>
      </c>
      <c r="D15" s="50">
        <v>3.3965373541907087</v>
      </c>
      <c r="E15" s="53">
        <v>2.7882105329416014</v>
      </c>
      <c r="F15" s="53">
        <v>2.019603536428082</v>
      </c>
      <c r="G15" s="52">
        <v>2.4053157196520356</v>
      </c>
      <c r="H15" s="53">
        <v>4.0879459477143456</v>
      </c>
      <c r="I15" s="53">
        <v>4.4160392465069185</v>
      </c>
    </row>
    <row r="16" spans="1:9" ht="14.5" x14ac:dyDescent="0.35">
      <c r="A16" s="47" t="s">
        <v>11</v>
      </c>
      <c r="B16" s="50">
        <v>9.7948208099853282</v>
      </c>
      <c r="C16" s="50">
        <v>11.503168312560842</v>
      </c>
      <c r="D16" s="50">
        <v>12.309157987140976</v>
      </c>
      <c r="E16" s="53">
        <v>10.520938469013039</v>
      </c>
      <c r="F16" s="53">
        <v>7.2581940381599139</v>
      </c>
      <c r="G16" s="52">
        <v>8.6696594724634064</v>
      </c>
      <c r="H16" s="53">
        <v>14.003545534094352</v>
      </c>
      <c r="I16" s="53">
        <v>14.892385629523886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5">
        <v>1261.6821175615448</v>
      </c>
      <c r="C18" s="55">
        <v>1532.0751566894414</v>
      </c>
      <c r="D18" s="55">
        <v>1714.8263441505239</v>
      </c>
      <c r="E18" s="55">
        <v>1409.0601059074024</v>
      </c>
      <c r="F18" s="55">
        <v>1094.0205764995176</v>
      </c>
      <c r="G18" s="55">
        <v>1300.2175026447364</v>
      </c>
      <c r="H18" s="55">
        <v>2183.7302041279127</v>
      </c>
      <c r="I18" s="55">
        <v>2344.3530979970451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C1" sqref="B1:C1"/>
    </sheetView>
  </sheetViews>
  <sheetFormatPr defaultColWidth="9.08984375" defaultRowHeight="14.5" x14ac:dyDescent="0.35"/>
  <cols>
    <col min="1" max="1" width="41.6328125" customWidth="1"/>
    <col min="2" max="2" width="36.36328125" customWidth="1"/>
    <col min="3" max="11" width="16.36328125" customWidth="1"/>
  </cols>
  <sheetData>
    <row r="1" spans="1:2" ht="78.5" customHeight="1" x14ac:dyDescent="0.35"/>
    <row r="2" spans="1:2" ht="24.5" customHeight="1" x14ac:dyDescent="0.6">
      <c r="A2" s="29" t="str">
        <f>'Regional Summary'!A2</f>
        <v>PENINSULA</v>
      </c>
    </row>
    <row r="3" spans="1:2" ht="14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215.92368540757954</v>
      </c>
    </row>
    <row r="8" spans="1:2" x14ac:dyDescent="0.35">
      <c r="A8" s="39" t="s">
        <v>20</v>
      </c>
      <c r="B8" s="40">
        <v>12.694035666500858</v>
      </c>
    </row>
    <row r="9" spans="1:2" x14ac:dyDescent="0.35">
      <c r="A9" s="39" t="s">
        <v>21</v>
      </c>
      <c r="B9" s="40">
        <v>470.14843188789331</v>
      </c>
    </row>
    <row r="10" spans="1:2" x14ac:dyDescent="0.35">
      <c r="A10" s="39" t="s">
        <v>22</v>
      </c>
      <c r="B10" s="40">
        <v>20.95205722056917</v>
      </c>
    </row>
    <row r="11" spans="1:2" x14ac:dyDescent="0.35">
      <c r="A11" s="39" t="s">
        <v>23</v>
      </c>
      <c r="B11" s="40">
        <v>14.309432309977439</v>
      </c>
    </row>
    <row r="12" spans="1:2" x14ac:dyDescent="0.35">
      <c r="A12" s="39" t="s">
        <v>24</v>
      </c>
      <c r="B12" s="40">
        <v>254.44686646146724</v>
      </c>
    </row>
    <row r="13" spans="1:2" x14ac:dyDescent="0.35">
      <c r="A13" s="39" t="s">
        <v>25</v>
      </c>
      <c r="B13" s="40">
        <v>34.522073792190966</v>
      </c>
    </row>
    <row r="14" spans="1:2" x14ac:dyDescent="0.35">
      <c r="A14" s="39" t="s">
        <v>26</v>
      </c>
      <c r="B14" s="40">
        <v>170.13958531514839</v>
      </c>
    </row>
    <row r="15" spans="1:2" x14ac:dyDescent="0.35">
      <c r="A15" s="39" t="s">
        <v>27</v>
      </c>
      <c r="B15" s="40">
        <v>133.07380866518119</v>
      </c>
    </row>
    <row r="16" spans="1:2" x14ac:dyDescent="0.35">
      <c r="A16" s="39" t="s">
        <v>28</v>
      </c>
      <c r="B16" s="40">
        <v>7.2156378868435009</v>
      </c>
    </row>
    <row r="17" spans="1:2" x14ac:dyDescent="0.35">
      <c r="A17" s="39" t="s">
        <v>29</v>
      </c>
      <c r="B17" s="40">
        <v>276.12214274307934</v>
      </c>
    </row>
    <row r="18" spans="1:2" x14ac:dyDescent="0.35">
      <c r="A18" s="39" t="s">
        <v>30</v>
      </c>
      <c r="B18" s="40">
        <v>133.49273963668375</v>
      </c>
    </row>
    <row r="19" spans="1:2" x14ac:dyDescent="0.35">
      <c r="A19" s="39" t="s">
        <v>31</v>
      </c>
      <c r="B19" s="40">
        <v>148.08296330632263</v>
      </c>
    </row>
    <row r="20" spans="1:2" x14ac:dyDescent="0.35">
      <c r="A20" s="39" t="s">
        <v>32</v>
      </c>
      <c r="B20" s="40">
        <v>48.696813165923494</v>
      </c>
    </row>
    <row r="21" spans="1:2" ht="15" customHeight="1" x14ac:dyDescent="0.35">
      <c r="A21" s="39" t="s">
        <v>33</v>
      </c>
      <c r="B21" s="40">
        <v>355.4751876031919</v>
      </c>
    </row>
    <row r="22" spans="1:2" x14ac:dyDescent="0.35">
      <c r="A22" s="39" t="s">
        <v>34</v>
      </c>
      <c r="B22" s="40">
        <v>4.460939191289861</v>
      </c>
    </row>
    <row r="23" spans="1:2" x14ac:dyDescent="0.35">
      <c r="A23" s="39" t="s">
        <v>35</v>
      </c>
      <c r="B23" s="40">
        <v>9.1297059209460016</v>
      </c>
    </row>
    <row r="24" spans="1:2" x14ac:dyDescent="0.35">
      <c r="A24" s="39" t="s">
        <v>36</v>
      </c>
      <c r="B24" s="40">
        <v>35.466991816256403</v>
      </c>
    </row>
    <row r="25" spans="1:2" x14ac:dyDescent="0.35">
      <c r="A25" s="44" t="s">
        <v>37</v>
      </c>
      <c r="B25" s="45">
        <v>2344.3530979970451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1" sqref="B1:C12"/>
    </sheetView>
  </sheetViews>
  <sheetFormatPr defaultRowHeight="14.5" x14ac:dyDescent="0.35"/>
  <cols>
    <col min="1" max="1" width="43.6328125" customWidth="1"/>
    <col min="2" max="2" width="33.6328125" customWidth="1"/>
    <col min="3" max="11" width="38.36328125" customWidth="1"/>
  </cols>
  <sheetData>
    <row r="1" spans="1:2" ht="78" customHeight="1" x14ac:dyDescent="0.35"/>
    <row r="2" spans="1:2" ht="24.5" customHeight="1" x14ac:dyDescent="0.6">
      <c r="A2" s="29" t="str">
        <f>Consumption!A2</f>
        <v>PENINSULA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86.768421744708107</v>
      </c>
    </row>
    <row r="8" spans="1:2" x14ac:dyDescent="0.35">
      <c r="A8" s="2" t="s">
        <v>40</v>
      </c>
      <c r="B8" s="40">
        <v>37.502053614305702</v>
      </c>
    </row>
    <row r="9" spans="1:2" x14ac:dyDescent="0.35">
      <c r="A9" s="2" t="s">
        <v>41</v>
      </c>
      <c r="B9" s="40">
        <v>128.92120980289229</v>
      </c>
    </row>
    <row r="10" spans="1:2" x14ac:dyDescent="0.35">
      <c r="A10" s="2" t="s">
        <v>42</v>
      </c>
      <c r="B10" s="40">
        <v>49.643453813156903</v>
      </c>
    </row>
    <row r="11" spans="1:2" x14ac:dyDescent="0.35">
      <c r="A11" s="2" t="s">
        <v>43</v>
      </c>
      <c r="B11" s="40">
        <v>1.6664037649794807</v>
      </c>
    </row>
    <row r="12" spans="1:2" x14ac:dyDescent="0.35">
      <c r="A12" s="2" t="s">
        <v>44</v>
      </c>
      <c r="B12" s="40">
        <v>4.588875694829766</v>
      </c>
    </row>
    <row r="13" spans="1:2" x14ac:dyDescent="0.35">
      <c r="A13" s="2" t="s">
        <v>45</v>
      </c>
      <c r="B13" s="40">
        <v>10.525673273181022</v>
      </c>
    </row>
    <row r="14" spans="1:2" x14ac:dyDescent="0.35">
      <c r="A14" s="2" t="s">
        <v>46</v>
      </c>
      <c r="B14" s="40">
        <v>57.412429069307699</v>
      </c>
    </row>
    <row r="15" spans="1:2" x14ac:dyDescent="0.35">
      <c r="A15" s="2" t="s">
        <v>47</v>
      </c>
      <c r="B15" s="40">
        <v>8.9116222786874673</v>
      </c>
    </row>
    <row r="16" spans="1:2" x14ac:dyDescent="0.35">
      <c r="A16" s="2" t="s">
        <v>26</v>
      </c>
      <c r="B16" s="40">
        <v>67.258032985066777</v>
      </c>
    </row>
    <row r="17" spans="1:2" x14ac:dyDescent="0.35">
      <c r="A17" s="2" t="s">
        <v>48</v>
      </c>
      <c r="B17" s="40">
        <v>15.020929227107848</v>
      </c>
    </row>
    <row r="18" spans="1:2" x14ac:dyDescent="0.35">
      <c r="A18" s="2" t="s">
        <v>49</v>
      </c>
      <c r="B18" s="40">
        <v>1.8202061757984387</v>
      </c>
    </row>
    <row r="19" spans="1:2" x14ac:dyDescent="0.35">
      <c r="A19" s="2" t="s">
        <v>50</v>
      </c>
      <c r="B19" s="40">
        <v>37.76150505820069</v>
      </c>
    </row>
    <row r="20" spans="1:2" x14ac:dyDescent="0.35">
      <c r="A20" s="3" t="s">
        <v>51</v>
      </c>
      <c r="B20" s="41">
        <v>507.80081650222218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13.472331689311453</v>
      </c>
    </row>
    <row r="24" spans="1:2" x14ac:dyDescent="0.35">
      <c r="A24" s="2" t="s">
        <v>54</v>
      </c>
      <c r="B24" s="40">
        <v>104.16589765953036</v>
      </c>
    </row>
    <row r="25" spans="1:2" x14ac:dyDescent="0.35">
      <c r="A25" s="2" t="s">
        <v>55</v>
      </c>
      <c r="B25" s="40">
        <v>20.933490067824458</v>
      </c>
    </row>
    <row r="26" spans="1:2" x14ac:dyDescent="0.35">
      <c r="A26" s="3" t="s">
        <v>56</v>
      </c>
      <c r="B26" s="41">
        <v>138.57171941666627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25.655651165930685</v>
      </c>
    </row>
    <row r="29" spans="1:2" x14ac:dyDescent="0.35">
      <c r="A29" s="37" t="s">
        <v>58</v>
      </c>
      <c r="B29" s="38">
        <v>672.02818708481902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E1" sqref="E1"/>
    </sheetView>
  </sheetViews>
  <sheetFormatPr defaultColWidth="9.08984375" defaultRowHeight="14.5" x14ac:dyDescent="0.35"/>
  <cols>
    <col min="1" max="1" width="42.6328125" customWidth="1"/>
    <col min="2" max="2" width="16.54296875" customWidth="1"/>
    <col min="3" max="3" width="13.36328125" customWidth="1"/>
    <col min="4" max="4" width="10.36328125" customWidth="1"/>
    <col min="5" max="11" width="33" customWidth="1"/>
  </cols>
  <sheetData>
    <row r="1" spans="1:4" ht="82" customHeight="1" x14ac:dyDescent="0.35"/>
    <row r="2" spans="1:4" ht="23.75" customHeight="1" x14ac:dyDescent="0.6">
      <c r="A2" s="29" t="str">
        <f>GVA!A2</f>
        <v>PENINSULA</v>
      </c>
    </row>
    <row r="3" spans="1:4" ht="16.25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40">
        <v>0.62567933839528267</v>
      </c>
      <c r="C7" s="40">
        <v>0.61492250709905971</v>
      </c>
      <c r="D7" s="40">
        <v>1.2406018454943424</v>
      </c>
    </row>
    <row r="8" spans="1:4" x14ac:dyDescent="0.35">
      <c r="A8" s="31" t="s">
        <v>41</v>
      </c>
      <c r="B8" s="40">
        <v>1.5070513060882913</v>
      </c>
      <c r="C8" s="40">
        <v>2.9544420304218946</v>
      </c>
      <c r="D8" s="40">
        <v>4.4614933365101859</v>
      </c>
    </row>
    <row r="9" spans="1:4" x14ac:dyDescent="0.35">
      <c r="A9" s="31" t="s">
        <v>64</v>
      </c>
      <c r="B9" s="40">
        <v>0.35777163425000214</v>
      </c>
      <c r="C9" s="40">
        <v>0.50103895007645394</v>
      </c>
      <c r="D9" s="40">
        <v>0.85881058432645607</v>
      </c>
    </row>
    <row r="10" spans="1:4" x14ac:dyDescent="0.35">
      <c r="A10" s="31" t="s">
        <v>65</v>
      </c>
      <c r="B10" s="40">
        <v>0.12388056132701103</v>
      </c>
      <c r="C10" s="40">
        <v>4.7329146044648586E-2</v>
      </c>
      <c r="D10" s="40">
        <v>0.17120970737165961</v>
      </c>
    </row>
    <row r="11" spans="1:4" x14ac:dyDescent="0.35">
      <c r="A11" s="31" t="s">
        <v>46</v>
      </c>
      <c r="B11" s="40">
        <v>0.14253361975687417</v>
      </c>
      <c r="C11" s="40">
        <v>0.10663941060991791</v>
      </c>
      <c r="D11" s="40">
        <v>0.24917303036679209</v>
      </c>
    </row>
    <row r="12" spans="1:4" x14ac:dyDescent="0.35">
      <c r="A12" s="31" t="s">
        <v>26</v>
      </c>
      <c r="B12" s="40">
        <v>0.24494661668268833</v>
      </c>
      <c r="C12" s="40">
        <v>9.60898096887772E-2</v>
      </c>
      <c r="D12" s="40">
        <v>0.34103642637146553</v>
      </c>
    </row>
    <row r="13" spans="1:4" x14ac:dyDescent="0.35">
      <c r="A13" s="31" t="s">
        <v>48</v>
      </c>
      <c r="B13" s="40">
        <v>6.6540015227726401E-2</v>
      </c>
      <c r="C13" s="40">
        <v>0.1090519482985773</v>
      </c>
      <c r="D13" s="40">
        <v>0.17559196352630368</v>
      </c>
    </row>
    <row r="14" spans="1:4" x14ac:dyDescent="0.35">
      <c r="A14" s="31" t="s">
        <v>49</v>
      </c>
      <c r="B14" s="40">
        <v>4.2495361551246578E-3</v>
      </c>
      <c r="C14" s="40">
        <v>4.1560363276726634E-3</v>
      </c>
      <c r="D14" s="40">
        <v>8.4055724827973213E-3</v>
      </c>
    </row>
    <row r="15" spans="1:4" x14ac:dyDescent="0.35">
      <c r="A15" s="31" t="s">
        <v>50</v>
      </c>
      <c r="B15" s="40">
        <v>0.35107306653702958</v>
      </c>
      <c r="C15" s="40">
        <v>0.32912388961545086</v>
      </c>
      <c r="D15" s="40">
        <v>0.68019695615248044</v>
      </c>
    </row>
    <row r="16" spans="1:4" x14ac:dyDescent="0.35">
      <c r="A16" s="31" t="s">
        <v>66</v>
      </c>
      <c r="B16" s="40">
        <v>0.80472984982040108</v>
      </c>
      <c r="C16" s="40">
        <v>1.0609895988340898</v>
      </c>
      <c r="D16" s="40">
        <v>1.8657194486544908</v>
      </c>
    </row>
    <row r="17" spans="1:4" x14ac:dyDescent="0.35">
      <c r="A17" s="31" t="s">
        <v>55</v>
      </c>
      <c r="B17" s="40">
        <v>0.15444719538528315</v>
      </c>
      <c r="C17" s="40">
        <v>0.11834864055123688</v>
      </c>
      <c r="D17" s="40">
        <v>0.27279583593652001</v>
      </c>
    </row>
    <row r="18" spans="1:4" x14ac:dyDescent="0.35">
      <c r="A18" s="31" t="s">
        <v>57</v>
      </c>
      <c r="B18" s="40">
        <v>9.9287443327375449E-2</v>
      </c>
      <c r="C18" s="40">
        <v>5.2024232496102774E-2</v>
      </c>
      <c r="D18" s="40">
        <v>0.15131167582347821</v>
      </c>
    </row>
    <row r="19" spans="1:4" x14ac:dyDescent="0.35">
      <c r="A19" s="36" t="s">
        <v>67</v>
      </c>
      <c r="B19" s="49">
        <v>4.4821901829530892</v>
      </c>
      <c r="C19" s="49">
        <v>5.9941562000638831</v>
      </c>
      <c r="D19" s="49">
        <v>10.476346383016967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H1" sqref="H1"/>
    </sheetView>
  </sheetViews>
  <sheetFormatPr defaultColWidth="9.08984375" defaultRowHeight="14.5" x14ac:dyDescent="0.35"/>
  <cols>
    <col min="1" max="1" width="5.453125" customWidth="1"/>
    <col min="2" max="2" width="35.453125" customWidth="1"/>
    <col min="3" max="3" width="24.90625" customWidth="1"/>
    <col min="4" max="4" width="17.36328125" customWidth="1"/>
    <col min="5" max="5" width="21.36328125" customWidth="1"/>
    <col min="6" max="6" width="15.6328125" customWidth="1"/>
  </cols>
  <sheetData>
    <row r="1" spans="1:8" ht="119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6" t="s">
        <v>73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6" t="s">
        <v>74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6" t="s">
        <v>75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77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6" t="s">
        <v>78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11" t="s">
        <v>79</v>
      </c>
      <c r="C11" s="12">
        <v>2344.3530979970451</v>
      </c>
      <c r="D11" s="12">
        <v>672.02818708481902</v>
      </c>
      <c r="E11" s="12">
        <v>790.97088114398935</v>
      </c>
      <c r="F11" s="13">
        <v>10.476346383016967</v>
      </c>
      <c r="H11" s="9"/>
    </row>
    <row r="12" spans="1:8" x14ac:dyDescent="0.35">
      <c r="A12" s="61"/>
      <c r="B12" s="6" t="s">
        <v>80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82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6" t="s">
        <v>83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6" t="s">
        <v>84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6" t="s">
        <v>85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6" t="s">
        <v>86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6" t="s">
        <v>87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6" t="s">
        <v>88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6" t="s">
        <v>90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6" t="s">
        <v>91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6" t="s">
        <v>92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6" t="s">
        <v>73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6" t="s">
        <v>74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6" t="s">
        <v>75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77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6" t="s">
        <v>78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11" t="s">
        <v>79</v>
      </c>
      <c r="C35" s="12"/>
      <c r="D35" s="12">
        <v>652.78329203921135</v>
      </c>
      <c r="E35" s="12">
        <v>727.25382783622626</v>
      </c>
      <c r="F35" s="13">
        <v>4.4160392465069185</v>
      </c>
      <c r="H35" s="9"/>
    </row>
    <row r="36" spans="1:8" x14ac:dyDescent="0.35">
      <c r="A36" s="61"/>
      <c r="B36" s="6" t="s">
        <v>80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82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6" t="s">
        <v>83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6" t="s">
        <v>84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6" t="s">
        <v>85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6" t="s">
        <v>86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6" t="s">
        <v>87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6" t="s">
        <v>88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6" t="s">
        <v>90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6" t="s">
        <v>91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6" t="s">
        <v>92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6" t="s">
        <v>73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6" t="s">
        <v>74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6" t="s">
        <v>75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77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6" t="s">
        <v>78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11" t="s">
        <v>79</v>
      </c>
      <c r="C59" s="12">
        <v>2344.3530979970451</v>
      </c>
      <c r="D59" s="12">
        <v>1324.8114791240305</v>
      </c>
      <c r="E59" s="12">
        <v>1518.2247089802156</v>
      </c>
      <c r="F59" s="13">
        <v>14.892385629523886</v>
      </c>
    </row>
    <row r="60" spans="1:6" x14ac:dyDescent="0.35">
      <c r="A60" s="61"/>
      <c r="B60" s="6" t="s">
        <v>80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82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6" t="s">
        <v>83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6" t="s">
        <v>84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6" t="s">
        <v>85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6" t="s">
        <v>86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6" t="s">
        <v>87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6" t="s">
        <v>88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6" t="s">
        <v>90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6" t="s">
        <v>91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6" t="s">
        <v>92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932d29ee-28c9-41bc-b9e4-7f2eba331d28"/>
    <ds:schemaRef ds:uri="http://www.w3.org/XML/1998/namespace"/>
    <ds:schemaRef ds:uri="http://schemas.microsoft.com/office/infopath/2007/PartnerControls"/>
    <ds:schemaRef ds:uri="http://purl.org/dc/elements/1.1/"/>
    <ds:schemaRef ds:uri="84193d32-96af-42bb-9a8d-e389b6b013d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VIC-Peninsula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2025-05-26T03:31:14Z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