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6AD68491-109C-4256-97E1-2AE3C64A3EA1}" xr6:coauthVersionLast="47" xr6:coauthVersionMax="47" xr10:uidLastSave="{BBE595CB-6CCD-404C-92BC-8148D9BC9408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<sst xmlns="http://schemas.openxmlformats.org/spreadsheetml/2006/main" count="188" uniqueCount="109">
  <si>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</si>
  <si>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</si>
  <si>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</si>
  <si>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</si>
  <si>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</si>
  <si>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</si>
  <si>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</si>
  <si>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</si>
  <si>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</si>
  <si>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</si>
  <si>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</si>
  <si>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</si>
  <si>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</si>
  <si>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</si>
  <si>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</si>
  <si>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</si>
  <si>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</si>
  <si>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</si>
  <si>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</si>
  <si>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</si>
  <si>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</si>
  <si>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</si>
  <si>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</si>
  <si>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</si>
  <si>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</si>
  <si>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</si>
  <si>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</si>
  <si>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</si>
  <si>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</si>
  <si>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</si>
  <si>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</si>
  <si>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</si>
  <si>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</si>
  <si>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</si>
  <si>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</si>
  <si>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</si>
  <si>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</si>
  <si>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</si>
  <si>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</si>
  <si>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</si>
  <si>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</si>
  <si>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</si>
  <si>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</si>
  <si>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</si>
  <si>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</si>
  <si>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</si>
  <si>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</si>
  <si>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</si>
  <si>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</si>
  <si>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</si>
  <si>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</si>
  <si>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</si>
  <si>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</si>
  <si>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</si>
  <si>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</si>
  <si>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</si>
  <si>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</si>
  <si>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</si>
  <si>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</si>
  <si>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</si>
  <si>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</si>
  <si>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</si>
  <si>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</si>
  <si>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</si>
  <si>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</si>
  <si>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</si>
  <si>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</si>
  <si>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</si>
  <si>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</si>
  <si>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</si>
  <si>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</si>
  <si>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</si>
  <si>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</si>
  <si>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</si>
  <si>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</si>
  <si>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</si>
  <si>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</si>
  <si>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</si>
  <si>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</si>
  <si>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</si>
  <si>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</si>
  <si>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</si>
  <si>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</si>
  <si>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</si>
  <si>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</si>
  <si>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</si>
  <si>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</si>
  <si>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</si>
  <si>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</si>
  <si>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</si>
  <si>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</si>
  <si>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</si>
  <si>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</si>
  <si>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</si>
  <si>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</si>
  <si>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</si>
  <si>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</si>
  <si>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</si>
  <si>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</si>
  <si>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</si>
  <si>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</si>
  <si>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</si>
  <si>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</si>
  <si>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</si>
  <si>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</si>
  <si>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</si>
  <si>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</si>
  <si>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</si>
  <si>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MACEDON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</si>
</sst>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42809</xdr:colOff>
      <xdr:row>0</xdr:row>
      <xdr:rowOff>1167931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EAE82-4625-3850-58A4-53E18C42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902949" cy="116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20266</xdr:colOff>
      <xdr:row>0</xdr:row>
      <xdr:rowOff>885159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7471F-EE57-00CF-EA3C-00B0466D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8617" cy="885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31059</xdr:colOff>
      <xdr:row>0</xdr:row>
      <xdr:rowOff>862079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25A34-F118-245C-60D8-8BF9C696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76630" cy="86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10354</xdr:colOff>
      <xdr:row>0</xdr:row>
      <xdr:rowOff>929629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7EA1E-32F0-C48A-10FA-3332B76F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38995" cy="929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20483</xdr:colOff>
      <xdr:row>0</xdr:row>
      <xdr:rowOff>1353923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6B411-B4C5-6851-C2BF-284D01EF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9677" cy="1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J1" sqref="J1"/>
    </sheetView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61.064804064498873</v>
      </c>
      <c r="C6" s="54">
        <v>62.433594550606387</v>
      </c>
      <c r="D6" s="54">
        <v>66.028230139906938</v>
      </c>
      <c r="E6" s="55">
        <v>55.525569731565525</v>
      </c>
      <c r="F6" s="55">
        <v>40.439338561640412</v>
      </c>
      <c r="G6" s="51">
        <v>59.660214980535123</v>
      </c>
      <c r="H6" s="55">
        <v>82.647625285953836</v>
      </c>
      <c r="I6" s="55">
        <v>88.551097331397031</v>
      </c>
    </row>
    <row r="7" spans="1:9" ht="14.5" x14ac:dyDescent="0.35">
      <c r="A7" s="46" t="s">
        <v>10</v>
      </c>
      <c r="B7" s="54">
        <v>64.595826479194869</v>
      </c>
      <c r="C7" s="54">
        <v>64.907566877370201</v>
      </c>
      <c r="D7" s="54">
        <v>67.089036096294208</v>
      </c>
      <c r="E7" s="55">
        <v>58.458382708677632</v>
      </c>
      <c r="F7" s="55">
        <v>48.393677624537617</v>
      </c>
      <c r="G7" s="51">
        <v>67.858332455728998</v>
      </c>
      <c r="H7" s="55">
        <v>85.718909513243588</v>
      </c>
      <c r="I7" s="55">
        <v>87.925958204121685</v>
      </c>
    </row>
    <row r="8" spans="1:9" ht="14.5" x14ac:dyDescent="0.35">
      <c r="A8" s="47" t="s">
        <v>11</v>
      </c>
      <c r="B8" s="54">
        <v>125.66063054369374</v>
      </c>
      <c r="C8" s="54">
        <v>127.34116142797659</v>
      </c>
      <c r="D8" s="54">
        <v>133.11726623620115</v>
      </c>
      <c r="E8" s="55">
        <v>113.98395244024316</v>
      </c>
      <c r="F8" s="55">
        <v>88.833016186178028</v>
      </c>
      <c r="G8" s="51">
        <v>127.51854743626413</v>
      </c>
      <c r="H8" s="55">
        <v>168.36653479919744</v>
      </c>
      <c r="I8" s="55">
        <v>176.47705553551873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70.682790202503583</v>
      </c>
      <c r="C10" s="54">
        <v>72.440532116668109</v>
      </c>
      <c r="D10" s="54">
        <v>76.251312889962549</v>
      </c>
      <c r="E10" s="55">
        <v>62.911538345961752</v>
      </c>
      <c r="F10" s="55">
        <v>46.106227604675048</v>
      </c>
      <c r="G10" s="51">
        <v>69.969582595462271</v>
      </c>
      <c r="H10" s="55">
        <v>97.324708563892315</v>
      </c>
      <c r="I10" s="55">
        <v>102.957752314315</v>
      </c>
    </row>
    <row r="11" spans="1:9" ht="14.5" x14ac:dyDescent="0.35">
      <c r="A11" s="46" t="s">
        <v>10</v>
      </c>
      <c r="B11" s="54">
        <v>70.986973504236715</v>
      </c>
      <c r="C11" s="54">
        <v>71.39646098785461</v>
      </c>
      <c r="D11" s="54">
        <v>74.173530858514951</v>
      </c>
      <c r="E11" s="55">
        <v>65.24230318972424</v>
      </c>
      <c r="F11" s="55">
        <v>55.450704961984414</v>
      </c>
      <c r="G11" s="51">
        <v>75.642346961411789</v>
      </c>
      <c r="H11" s="55">
        <v>93.349404728317168</v>
      </c>
      <c r="I11" s="55">
        <v>98.026049431063541</v>
      </c>
    </row>
    <row r="12" spans="1:9" ht="14.5" x14ac:dyDescent="0.35">
      <c r="A12" s="47" t="s">
        <v>11</v>
      </c>
      <c r="B12" s="54">
        <v>141.6697637067403</v>
      </c>
      <c r="C12" s="54">
        <v>143.83699310452272</v>
      </c>
      <c r="D12" s="54">
        <v>150.42484374847749</v>
      </c>
      <c r="E12" s="55">
        <v>128.15384153568598</v>
      </c>
      <c r="F12" s="55">
        <v>101.55693256665947</v>
      </c>
      <c r="G12" s="51">
        <v>145.61192955687406</v>
      </c>
      <c r="H12" s="55">
        <v>190.67411329220948</v>
      </c>
      <c r="I12" s="55">
        <v>200.98380174537854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1.311338223808598</v>
      </c>
      <c r="C14" s="50">
        <v>1.3587481761566842</v>
      </c>
      <c r="D14" s="50">
        <v>1.3352444184632717</v>
      </c>
      <c r="E14" s="53">
        <v>1.1940974009670098</v>
      </c>
      <c r="F14" s="53">
        <v>0.76524028071230044</v>
      </c>
      <c r="G14" s="52">
        <v>1.1197213197998537</v>
      </c>
      <c r="H14" s="53">
        <v>1.4200687368059608</v>
      </c>
      <c r="I14" s="53">
        <v>1.4732250955972797</v>
      </c>
    </row>
    <row r="15" spans="1:9" ht="14.5" x14ac:dyDescent="0.35">
      <c r="A15" s="46" t="s">
        <v>10</v>
      </c>
      <c r="B15" s="50">
        <v>0.43109410463063702</v>
      </c>
      <c r="C15" s="50">
        <v>0.4340563259432289</v>
      </c>
      <c r="D15" s="50">
        <v>0.44516790333918732</v>
      </c>
      <c r="E15" s="53">
        <v>0.38749437862636749</v>
      </c>
      <c r="F15" s="53">
        <v>0.30312111351162263</v>
      </c>
      <c r="G15" s="52">
        <v>0.43189258780495926</v>
      </c>
      <c r="H15" s="53">
        <v>0.546702696370995</v>
      </c>
      <c r="I15" s="53">
        <v>0.56307747164320188</v>
      </c>
    </row>
    <row r="16" spans="1:9" ht="14.5" x14ac:dyDescent="0.35">
      <c r="A16" s="47" t="s">
        <v>11</v>
      </c>
      <c r="B16" s="50">
        <v>1.7424323284392349</v>
      </c>
      <c r="C16" s="50">
        <v>1.792804502099913</v>
      </c>
      <c r="D16" s="50">
        <v>1.780412321802459</v>
      </c>
      <c r="E16" s="53">
        <v>1.5815917795933774</v>
      </c>
      <c r="F16" s="53">
        <v>1.0683613942239232</v>
      </c>
      <c r="G16" s="52">
        <v>1.551613907604813</v>
      </c>
      <c r="H16" s="53">
        <v>1.9667714331769557</v>
      </c>
      <c r="I16" s="53">
        <v>2.0363025672404813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245.67097491118281</v>
      </c>
      <c r="C18" s="55">
        <v>250.64721351207768</v>
      </c>
      <c r="D18" s="55">
        <v>255.2560324160076</v>
      </c>
      <c r="E18" s="55">
        <v>219.9109454091481</v>
      </c>
      <c r="F18" s="55">
        <v>190.3962813619118</v>
      </c>
      <c r="G18" s="55">
        <v>269.64630049439774</v>
      </c>
      <c r="H18" s="55">
        <v>326.20205611238532</v>
      </c>
      <c r="I18" s="55">
        <v>333.41585821974684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D12" sqref="D12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2.75" customHeight="1" x14ac:dyDescent="0.35"/>
    <row r="2" spans="1:2" ht="24.65" customHeight="1" x14ac:dyDescent="0.6">
      <c r="A2" s="29" t="str">
        <f>'Regional Summary'!A2</f>
        <v>MACEDON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20.535924058423703</v>
      </c>
    </row>
    <row r="8" spans="1:2" x14ac:dyDescent="0.35">
      <c r="A8" s="39" t="s">
        <v>20</v>
      </c>
      <c r="B8" s="40">
        <v>43.081860782962082</v>
      </c>
    </row>
    <row r="9" spans="1:2" x14ac:dyDescent="0.35">
      <c r="A9" s="39" t="s">
        <v>21</v>
      </c>
      <c r="B9" s="40">
        <v>62.233005218494782</v>
      </c>
    </row>
    <row r="10" spans="1:2" x14ac:dyDescent="0.35">
      <c r="A10" s="39" t="s">
        <v>22</v>
      </c>
      <c r="B10" s="40">
        <v>2.6063370658476912</v>
      </c>
    </row>
    <row r="11" spans="1:2" x14ac:dyDescent="0.35">
      <c r="A11" s="39" t="s">
        <v>23</v>
      </c>
      <c r="B11" s="40">
        <v>2.2042404647667113</v>
      </c>
    </row>
    <row r="12" spans="1:2" x14ac:dyDescent="0.35">
      <c r="A12" s="39" t="s">
        <v>24</v>
      </c>
      <c r="B12" s="40">
        <v>25.533735405932493</v>
      </c>
    </row>
    <row r="13" spans="1:2" x14ac:dyDescent="0.35">
      <c r="A13" s="39" t="s">
        <v>25</v>
      </c>
      <c r="B13" s="40">
        <v>3.3897662876912245</v>
      </c>
    </row>
    <row r="14" spans="1:2" x14ac:dyDescent="0.35">
      <c r="A14" s="39" t="s">
        <v>26</v>
      </c>
      <c r="B14" s="40">
        <v>17.107873035543346</v>
      </c>
    </row>
    <row r="15" spans="1:2" x14ac:dyDescent="0.35">
      <c r="A15" s="39" t="s">
        <v>27</v>
      </c>
      <c r="B15" s="40">
        <v>19.078366750608403</v>
      </c>
    </row>
    <row r="16" spans="1:2" x14ac:dyDescent="0.35">
      <c r="A16" s="39" t="s">
        <v>28</v>
      </c>
      <c r="B16" s="40">
        <v>0.91906676843173107</v>
      </c>
    </row>
    <row r="17" spans="1:2" x14ac:dyDescent="0.35">
      <c r="A17" s="39" t="s">
        <v>29</v>
      </c>
      <c r="B17" s="40">
        <v>43.151419972129602</v>
      </c>
    </row>
    <row r="18" spans="1:2" x14ac:dyDescent="0.35">
      <c r="A18" s="39" t="s">
        <v>30</v>
      </c>
      <c r="B18" s="40">
        <v>15.145299772218442</v>
      </c>
    </row>
    <row r="19" spans="1:2" x14ac:dyDescent="0.35">
      <c r="A19" s="39" t="s">
        <v>31</v>
      </c>
      <c r="B19" s="40">
        <v>18.527007423209611</v>
      </c>
    </row>
    <row r="20" spans="1:2" x14ac:dyDescent="0.35">
      <c r="A20" s="39" t="s">
        <v>32</v>
      </c>
      <c r="B20" s="40">
        <v>3.4259064538840649</v>
      </c>
    </row>
    <row r="21" spans="1:2" ht="15" customHeight="1" x14ac:dyDescent="0.35">
      <c r="A21" s="39" t="s">
        <v>33</v>
      </c>
      <c r="B21" s="40">
        <v>49.479134801554537</v>
      </c>
    </row>
    <row r="22" spans="1:2" x14ac:dyDescent="0.35">
      <c r="A22" s="39" t="s">
        <v>34</v>
      </c>
      <c r="B22" s="40">
        <v>0.486267839322645</v>
      </c>
    </row>
    <row r="23" spans="1:2" x14ac:dyDescent="0.35">
      <c r="A23" s="39" t="s">
        <v>35</v>
      </c>
      <c r="B23" s="40">
        <v>1.5543126224262951</v>
      </c>
    </row>
    <row r="24" spans="1:2" x14ac:dyDescent="0.35">
      <c r="A24" s="39" t="s">
        <v>36</v>
      </c>
      <c r="B24" s="40">
        <v>4.9563334962994716</v>
      </c>
    </row>
    <row r="25" spans="1:2" x14ac:dyDescent="0.35">
      <c r="A25" s="44" t="s">
        <v>37</v>
      </c>
      <c r="B25" s="45">
        <v>333.41585821974689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32" sqref="C32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3.5" customHeight="1" x14ac:dyDescent="0.35"/>
    <row r="2" spans="1:2" ht="24.65" customHeight="1" x14ac:dyDescent="0.6">
      <c r="A2" s="29" t="str">
        <f>Consumption!A2</f>
        <v>MACEDON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11.428208743831389</v>
      </c>
    </row>
    <row r="8" spans="1:2" x14ac:dyDescent="0.35">
      <c r="A8" s="2" t="s">
        <v>40</v>
      </c>
      <c r="B8" s="40">
        <v>7.1623929488937499</v>
      </c>
    </row>
    <row r="9" spans="1:2" x14ac:dyDescent="0.35">
      <c r="A9" s="2" t="s">
        <v>41</v>
      </c>
      <c r="B9" s="40">
        <v>18.660676767622093</v>
      </c>
    </row>
    <row r="10" spans="1:2" x14ac:dyDescent="0.35">
      <c r="A10" s="2" t="s">
        <v>42</v>
      </c>
      <c r="B10" s="40">
        <v>7.2120894438294467</v>
      </c>
    </row>
    <row r="11" spans="1:2" x14ac:dyDescent="0.35">
      <c r="A11" s="2" t="s">
        <v>43</v>
      </c>
      <c r="B11" s="40">
        <v>0.4999418494074509</v>
      </c>
    </row>
    <row r="12" spans="1:2" x14ac:dyDescent="0.35">
      <c r="A12" s="2" t="s">
        <v>44</v>
      </c>
      <c r="B12" s="40">
        <v>1.4401373596491949</v>
      </c>
    </row>
    <row r="13" spans="1:2" x14ac:dyDescent="0.35">
      <c r="A13" s="2" t="s">
        <v>45</v>
      </c>
      <c r="B13" s="40">
        <v>3.0856277043946925</v>
      </c>
    </row>
    <row r="14" spans="1:2" x14ac:dyDescent="0.35">
      <c r="A14" s="2" t="s">
        <v>46</v>
      </c>
      <c r="B14" s="40">
        <v>0</v>
      </c>
    </row>
    <row r="15" spans="1:2" x14ac:dyDescent="0.35">
      <c r="A15" s="2" t="s">
        <v>47</v>
      </c>
      <c r="B15" s="40">
        <v>0.48157650084385112</v>
      </c>
    </row>
    <row r="16" spans="1:2" x14ac:dyDescent="0.35">
      <c r="A16" s="2" t="s">
        <v>26</v>
      </c>
      <c r="B16" s="40">
        <v>6.2392681301640662</v>
      </c>
    </row>
    <row r="17" spans="1:2" x14ac:dyDescent="0.35">
      <c r="A17" s="2" t="s">
        <v>48</v>
      </c>
      <c r="B17" s="40">
        <v>2.954062244193139</v>
      </c>
    </row>
    <row r="18" spans="1:2" x14ac:dyDescent="0.35">
      <c r="A18" s="2" t="s">
        <v>49</v>
      </c>
      <c r="B18" s="40">
        <v>0.16034915150554199</v>
      </c>
    </row>
    <row r="19" spans="1:2" x14ac:dyDescent="0.35">
      <c r="A19" s="2" t="s">
        <v>50</v>
      </c>
      <c r="B19" s="40">
        <v>4.8576578336576253</v>
      </c>
    </row>
    <row r="20" spans="1:2" x14ac:dyDescent="0.35">
      <c r="A20" s="3" t="s">
        <v>51</v>
      </c>
      <c r="B20" s="41">
        <v>64.181988677992237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1.8117117542257384</v>
      </c>
    </row>
    <row r="24" spans="1:2" x14ac:dyDescent="0.35">
      <c r="A24" s="2" t="s">
        <v>54</v>
      </c>
      <c r="B24" s="40">
        <v>13.456303639945816</v>
      </c>
    </row>
    <row r="25" spans="1:2" x14ac:dyDescent="0.35">
      <c r="A25" s="2" t="s">
        <v>55</v>
      </c>
      <c r="B25" s="40">
        <v>5.5000320972737127</v>
      </c>
    </row>
    <row r="26" spans="1:2" x14ac:dyDescent="0.35">
      <c r="A26" s="3" t="s">
        <v>56</v>
      </c>
      <c r="B26" s="41">
        <v>20.768047491445266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3.6010611619595134</v>
      </c>
    </row>
    <row r="29" spans="1:2" x14ac:dyDescent="0.35">
      <c r="A29" s="37" t="s">
        <v>58</v>
      </c>
      <c r="B29" s="38">
        <v>88.551097331397031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/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7.25" customHeight="1" x14ac:dyDescent="0.35"/>
    <row r="2" spans="1:4" ht="23.9" customHeight="1" x14ac:dyDescent="0.6">
      <c r="A2" s="29" t="str">
        <f>GVA!A2</f>
        <v>MACEDON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4.9045833752298429E-2</v>
      </c>
      <c r="C7" s="40">
        <v>0.10367920828030747</v>
      </c>
      <c r="D7" s="40">
        <v>0.1527250420326059</v>
      </c>
    </row>
    <row r="8" spans="1:4" x14ac:dyDescent="0.35">
      <c r="A8" s="31" t="s">
        <v>41</v>
      </c>
      <c r="B8" s="40">
        <v>0.21144489591860191</v>
      </c>
      <c r="C8" s="40">
        <v>0.41080423590146858</v>
      </c>
      <c r="D8" s="40">
        <v>0.62224913182007047</v>
      </c>
    </row>
    <row r="9" spans="1:4" x14ac:dyDescent="0.35">
      <c r="A9" s="31" t="s">
        <v>64</v>
      </c>
      <c r="B9" s="40">
        <v>3.9966847782964936E-2</v>
      </c>
      <c r="C9" s="40">
        <v>7.6912401961849286E-2</v>
      </c>
      <c r="D9" s="40">
        <v>0.11687924974481423</v>
      </c>
    </row>
    <row r="10" spans="1:4" x14ac:dyDescent="0.35">
      <c r="A10" s="31" t="s">
        <v>65</v>
      </c>
      <c r="B10" s="40">
        <v>3.2419556665956133E-2</v>
      </c>
      <c r="C10" s="40">
        <v>1.385578296071697E-2</v>
      </c>
      <c r="D10" s="40">
        <v>4.6275339626673101E-2</v>
      </c>
    </row>
    <row r="11" spans="1:4" x14ac:dyDescent="0.35">
      <c r="A11" s="31" t="s">
        <v>46</v>
      </c>
      <c r="B11" s="40">
        <v>7.8795371849126172E-3</v>
      </c>
      <c r="C11" s="40">
        <v>3.2351900060583715E-3</v>
      </c>
      <c r="D11" s="40">
        <v>1.1114727190970989E-2</v>
      </c>
    </row>
    <row r="12" spans="1:4" x14ac:dyDescent="0.35">
      <c r="A12" s="31" t="s">
        <v>26</v>
      </c>
      <c r="B12" s="40">
        <v>1.9720724888936465E-2</v>
      </c>
      <c r="C12" s="40">
        <v>1.1179595093896141E-2</v>
      </c>
      <c r="D12" s="40">
        <v>3.0900319982832606E-2</v>
      </c>
    </row>
    <row r="13" spans="1:4" x14ac:dyDescent="0.35">
      <c r="A13" s="31" t="s">
        <v>48</v>
      </c>
      <c r="B13" s="40">
        <v>1.7057514187397906E-2</v>
      </c>
      <c r="C13" s="40">
        <v>1.5342222375816708E-2</v>
      </c>
      <c r="D13" s="40">
        <v>3.2399736563214612E-2</v>
      </c>
    </row>
    <row r="14" spans="1:4" x14ac:dyDescent="0.35">
      <c r="A14" s="31" t="s">
        <v>49</v>
      </c>
      <c r="B14" s="40">
        <v>3.1795829267377608E-4</v>
      </c>
      <c r="C14" s="40">
        <v>3.8870307452362009E-4</v>
      </c>
      <c r="D14" s="40">
        <v>7.0666136719739611E-4</v>
      </c>
    </row>
    <row r="15" spans="1:4" x14ac:dyDescent="0.35">
      <c r="A15" s="31" t="s">
        <v>50</v>
      </c>
      <c r="B15" s="40">
        <v>4.624095465541226E-2</v>
      </c>
      <c r="C15" s="40">
        <v>4.0471468979979802E-2</v>
      </c>
      <c r="D15" s="40">
        <v>8.6712423635392055E-2</v>
      </c>
    </row>
    <row r="16" spans="1:4" x14ac:dyDescent="0.35">
      <c r="A16" s="31" t="s">
        <v>66</v>
      </c>
      <c r="B16" s="40">
        <v>0.10195046405039263</v>
      </c>
      <c r="C16" s="40">
        <v>0.15546648181905212</v>
      </c>
      <c r="D16" s="40">
        <v>0.25741694586944475</v>
      </c>
    </row>
    <row r="17" spans="1:4" x14ac:dyDescent="0.35">
      <c r="A17" s="31" t="s">
        <v>55</v>
      </c>
      <c r="B17" s="40">
        <v>4.9437866802316793E-2</v>
      </c>
      <c r="C17" s="40">
        <v>3.9526542516399414E-2</v>
      </c>
      <c r="D17" s="40">
        <v>8.8964409318716214E-2</v>
      </c>
    </row>
    <row r="18" spans="1:4" x14ac:dyDescent="0.35">
      <c r="A18" s="31" t="s">
        <v>57</v>
      </c>
      <c r="B18" s="40">
        <v>2.6881108445346961E-2</v>
      </c>
      <c r="C18" s="40">
        <v>-2.516528753767058E-18</v>
      </c>
      <c r="D18" s="40">
        <v>2.6881108445346958E-2</v>
      </c>
    </row>
    <row r="19" spans="1:4" x14ac:dyDescent="0.35">
      <c r="A19" s="36" t="s">
        <v>67</v>
      </c>
      <c r="B19" s="49">
        <v>0.60236326262721085</v>
      </c>
      <c r="C19" s="49">
        <v>0.87086183297006836</v>
      </c>
      <c r="D19" s="49">
        <v>1.4732250955972797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I1" sqref="I1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3.2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11" t="s">
        <v>87</v>
      </c>
      <c r="C19" s="12">
        <v>333.41585821974684</v>
      </c>
      <c r="D19" s="12">
        <v>88.551097331397031</v>
      </c>
      <c r="E19" s="12">
        <v>102.957752314315</v>
      </c>
      <c r="F19" s="13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11" t="s">
        <v>87</v>
      </c>
      <c r="C43" s="12"/>
      <c r="D43" s="12">
        <v>87.925958204121685</v>
      </c>
      <c r="E43" s="12">
        <v>98.026049431063541</v>
      </c>
      <c r="F43" s="13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11" t="s">
        <v>87</v>
      </c>
      <c r="C67" s="12">
        <v>333.41585821974684</v>
      </c>
      <c r="D67" s="12">
        <v>176.47705553551873</v>
      </c>
      <c r="E67" s="12">
        <v>200.98380174537854</v>
      </c>
      <c r="F67" s="13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infopath/2007/PartnerControls"/>
    <ds:schemaRef ds:uri="http://purl.org/dc/elements/1.1/"/>
    <ds:schemaRef ds:uri="932d29ee-28c9-41bc-b9e4-7f2eba331d28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4193d32-96af-42bb-9a8d-e389b6b013d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VIC-Macedon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2025-05-26T03:26:17Z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