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44E73874-A1E9-46F2-9A92-39CB9B3A45FD}" xr6:coauthVersionLast="47" xr6:coauthVersionMax="47" xr10:uidLastSave="{8E0E6EF9-235F-49B0-8303-711855DCBF41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<sst xmlns="http://schemas.openxmlformats.org/spreadsheetml/2006/main" count="188" uniqueCount="109">
  <si>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</si>
  <si>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</si>
  <si>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</si>
  <si>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</si>
  <si>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</si>
  <si>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</si>
  <si>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</si>
  <si>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</si>
  <si>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</si>
  <si>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</si>
  <si>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</si>
  <si>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</si>
  <si>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</si>
  <si>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</si>
  <si>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</si>
  <si>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</si>
  <si>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</si>
  <si>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</si>
  <si>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</si>
  <si>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</si>
  <si>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</si>
  <si>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</si>
  <si>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</si>
  <si>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</si>
  <si>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</si>
  <si>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</si>
  <si>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</si>
  <si>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</si>
  <si>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</si>
  <si>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</si>
  <si>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</si>
  <si>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</si>
  <si>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</si>
  <si>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</si>
  <si>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</si>
  <si>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</si>
  <si>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</si>
  <si>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</si>
  <si>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</si>
  <si>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</si>
  <si>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</si>
  <si>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</si>
  <si>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</si>
  <si>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</si>
  <si>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</si>
  <si>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</si>
  <si>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</si>
  <si>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</si>
  <si>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</si>
  <si>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</si>
  <si>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</si>
  <si>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</si>
  <si>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</si>
  <si>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</si>
  <si>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</si>
  <si>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</si>
  <si>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</si>
  <si>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</si>
  <si>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</si>
  <si>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</si>
  <si>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</si>
  <si>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</si>
  <si>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</si>
  <si>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</si>
  <si>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</si>
  <si>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</si>
  <si>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</si>
  <si>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</si>
  <si>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</si>
  <si>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</si>
  <si>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</si>
  <si>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</si>
  <si>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</si>
  <si>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</si>
  <si>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</si>
  <si>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</si>
  <si>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</si>
  <si>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</si>
  <si>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</si>
  <si>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</si>
  <si>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</si>
  <si>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</si>
  <si>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</si>
  <si>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</si>
  <si>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</si>
  <si>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</si>
  <si>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</si>
  <si>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</si>
  <si>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</si>
  <si>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</si>
  <si>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</si>
  <si>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</si>
  <si>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</si>
  <si>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</si>
  <si>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</si>
  <si>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</si>
  <si>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</si>
  <si>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</si>
  <si>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</si>
  <si>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</si>
  <si>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</si>
  <si>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</si>
  <si>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</si>
  <si>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</si>
  <si>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</si>
  <si>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</si>
  <si>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</si>
  <si>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</si>
  <si>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LAKES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</si>
</sst>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167" fontId="8" fillId="6" borderId="0" xfId="6" applyNumberFormat="1" applyFont="1" applyFill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34622</xdr:colOff>
      <xdr:row>0</xdr:row>
      <xdr:rowOff>1166545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C221D5-A3E4-41C7-4C0F-EE423C853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4762" cy="1166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20266</xdr:colOff>
      <xdr:row>0</xdr:row>
      <xdr:rowOff>885159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1981FF-FC89-CCC7-D64A-A7F51C4C4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28617" cy="885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31059</xdr:colOff>
      <xdr:row>0</xdr:row>
      <xdr:rowOff>862079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97507B-E760-9689-F208-52C71EB62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176630" cy="862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23248</xdr:colOff>
      <xdr:row>0</xdr:row>
      <xdr:rowOff>931793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49951E-AD51-AF81-335C-E2863BD03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51889" cy="931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10241</xdr:colOff>
      <xdr:row>0</xdr:row>
      <xdr:rowOff>1352197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B6C297-665C-B9AD-D6E1-B4B7497A7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019435" cy="1352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M2" sqref="M2"/>
    </sheetView>
  </sheetViews>
  <sheetFormatPr defaultColWidth="10.453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3">
        <v>106.37901567775889</v>
      </c>
      <c r="C6" s="53">
        <v>130.74769745788194</v>
      </c>
      <c r="D6" s="53">
        <v>138.02615447144214</v>
      </c>
      <c r="E6" s="54">
        <v>135.17613642977119</v>
      </c>
      <c r="F6" s="54">
        <v>100.64429129003341</v>
      </c>
      <c r="G6" s="50">
        <v>148.4407334259968</v>
      </c>
      <c r="H6" s="54">
        <v>174.43303048745651</v>
      </c>
      <c r="I6" s="54">
        <v>226.90721965764806</v>
      </c>
    </row>
    <row r="7" spans="1:9" ht="14.5" x14ac:dyDescent="0.35">
      <c r="A7" s="46" t="s">
        <v>10</v>
      </c>
      <c r="B7" s="53">
        <v>110.99449470730541</v>
      </c>
      <c r="C7" s="53">
        <v>138.31278707678041</v>
      </c>
      <c r="D7" s="53">
        <v>143.44344918153203</v>
      </c>
      <c r="E7" s="54">
        <v>147.6845598263838</v>
      </c>
      <c r="F7" s="54">
        <v>128.24245835715513</v>
      </c>
      <c r="G7" s="50">
        <v>175.88017910702817</v>
      </c>
      <c r="H7" s="54">
        <v>180.6413030851744</v>
      </c>
      <c r="I7" s="54">
        <v>228.64158512338761</v>
      </c>
    </row>
    <row r="8" spans="1:9" ht="14.5" x14ac:dyDescent="0.35">
      <c r="A8" s="47" t="s">
        <v>11</v>
      </c>
      <c r="B8" s="53">
        <v>217.37351038506429</v>
      </c>
      <c r="C8" s="53">
        <v>269.06048453466235</v>
      </c>
      <c r="D8" s="53">
        <v>281.46960365297417</v>
      </c>
      <c r="E8" s="54">
        <v>282.86069625615499</v>
      </c>
      <c r="F8" s="54">
        <v>228.88674964718854</v>
      </c>
      <c r="G8" s="50">
        <v>324.32091253302497</v>
      </c>
      <c r="H8" s="54">
        <v>355.07433357263091</v>
      </c>
      <c r="I8" s="54">
        <v>455.54880478103564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3">
        <v>128.39932074079698</v>
      </c>
      <c r="C10" s="53">
        <v>157.18919179014313</v>
      </c>
      <c r="D10" s="53">
        <v>165.33934669041037</v>
      </c>
      <c r="E10" s="54">
        <v>159.86557622043952</v>
      </c>
      <c r="F10" s="54">
        <v>118.52309217178762</v>
      </c>
      <c r="G10" s="50">
        <v>180.48572683514732</v>
      </c>
      <c r="H10" s="54">
        <v>214.31788399010375</v>
      </c>
      <c r="I10" s="54">
        <v>270.98961040939344</v>
      </c>
    </row>
    <row r="11" spans="1:9" ht="14.5" x14ac:dyDescent="0.35">
      <c r="A11" s="46" t="s">
        <v>10</v>
      </c>
      <c r="B11" s="53">
        <v>122.05503619052777</v>
      </c>
      <c r="C11" s="53">
        <v>152.19566511819917</v>
      </c>
      <c r="D11" s="53">
        <v>158.64248836358433</v>
      </c>
      <c r="E11" s="54">
        <v>164.95250108180855</v>
      </c>
      <c r="F11" s="54">
        <v>146.9727526690626</v>
      </c>
      <c r="G11" s="50">
        <v>196.22101775879335</v>
      </c>
      <c r="H11" s="54">
        <v>196.89197680753227</v>
      </c>
      <c r="I11" s="54">
        <v>255.02232418788296</v>
      </c>
    </row>
    <row r="12" spans="1:9" ht="14.5" x14ac:dyDescent="0.35">
      <c r="A12" s="47" t="s">
        <v>11</v>
      </c>
      <c r="B12" s="53">
        <v>250.45435693132475</v>
      </c>
      <c r="C12" s="53">
        <v>309.38485690834227</v>
      </c>
      <c r="D12" s="53">
        <v>323.9818350539947</v>
      </c>
      <c r="E12" s="54">
        <v>324.81807730224807</v>
      </c>
      <c r="F12" s="54">
        <v>265.49584484085022</v>
      </c>
      <c r="G12" s="50">
        <v>376.7067445939407</v>
      </c>
      <c r="H12" s="54">
        <v>411.209860797636</v>
      </c>
      <c r="I12" s="54">
        <v>526.01193459727642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49">
        <v>2.919017956778919</v>
      </c>
      <c r="C14" s="49">
        <v>3.6456751168656436</v>
      </c>
      <c r="D14" s="49">
        <v>3.4725118491479336</v>
      </c>
      <c r="E14" s="52">
        <v>3.8802402088334103</v>
      </c>
      <c r="F14" s="52">
        <v>3.0396270804659551</v>
      </c>
      <c r="G14" s="51">
        <v>4.2426044062959107</v>
      </c>
      <c r="H14" s="52">
        <v>4.0901114904720437</v>
      </c>
      <c r="I14" s="52">
        <v>4.9592216608743831</v>
      </c>
    </row>
    <row r="15" spans="1:9" ht="14.5" x14ac:dyDescent="0.35">
      <c r="A15" s="46" t="s">
        <v>10</v>
      </c>
      <c r="B15" s="49">
        <v>0.74659622496926359</v>
      </c>
      <c r="C15" s="49">
        <v>0.93965406483601832</v>
      </c>
      <c r="D15" s="49">
        <v>0.96801264292760181</v>
      </c>
      <c r="E15" s="52">
        <v>0.99980254214412967</v>
      </c>
      <c r="F15" s="52">
        <v>0.82189668438374985</v>
      </c>
      <c r="G15" s="51">
        <v>1.1373899721350311</v>
      </c>
      <c r="H15" s="52">
        <v>1.1672704219459953</v>
      </c>
      <c r="I15" s="52">
        <v>1.504160192812128</v>
      </c>
    </row>
    <row r="16" spans="1:9" ht="14.5" x14ac:dyDescent="0.35">
      <c r="A16" s="47" t="s">
        <v>11</v>
      </c>
      <c r="B16" s="49">
        <v>3.6656141817481824</v>
      </c>
      <c r="C16" s="49">
        <v>4.5853291817016615</v>
      </c>
      <c r="D16" s="49">
        <v>4.4405244920755358</v>
      </c>
      <c r="E16" s="52">
        <v>4.8800427509775401</v>
      </c>
      <c r="F16" s="52">
        <v>3.8615237648497049</v>
      </c>
      <c r="G16" s="51">
        <v>5.3799943784309416</v>
      </c>
      <c r="H16" s="52">
        <v>5.2573819124180385</v>
      </c>
      <c r="I16" s="52">
        <v>6.4633818536865109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4">
        <v>423.58986903558821</v>
      </c>
      <c r="C18" s="54">
        <v>539.95638339144443</v>
      </c>
      <c r="D18" s="54">
        <v>560.89071742957185</v>
      </c>
      <c r="E18" s="54">
        <v>586.0523318871883</v>
      </c>
      <c r="F18" s="54">
        <v>525.78976072959108</v>
      </c>
      <c r="G18" s="54">
        <v>722.85730480209077</v>
      </c>
      <c r="H18" s="54">
        <v>724.60457579484773</v>
      </c>
      <c r="I18" s="54">
        <v>924.76299615661685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/>
  </sheetViews>
  <sheetFormatPr defaultColWidth="9.1796875" defaultRowHeight="14.5" x14ac:dyDescent="0.35"/>
  <cols>
    <col min="1" max="1" width="41.54296875" customWidth="1"/>
    <col min="2" max="2" width="36.453125" customWidth="1"/>
    <col min="3" max="11" width="16.453125" customWidth="1"/>
  </cols>
  <sheetData>
    <row r="1" spans="1:2" ht="72.75" customHeight="1" x14ac:dyDescent="0.35"/>
    <row r="2" spans="1:2" ht="24.65" customHeight="1" x14ac:dyDescent="0.6">
      <c r="A2" s="29" t="str">
        <f>'Regional Summary'!A2</f>
        <v>LAKES</v>
      </c>
    </row>
    <row r="3" spans="1:2" ht="14.15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106.47936020796548</v>
      </c>
    </row>
    <row r="8" spans="1:2" x14ac:dyDescent="0.35">
      <c r="A8" s="39" t="s">
        <v>20</v>
      </c>
      <c r="B8" s="40">
        <v>75.468055028219936</v>
      </c>
    </row>
    <row r="9" spans="1:2" x14ac:dyDescent="0.35">
      <c r="A9" s="39" t="s">
        <v>21</v>
      </c>
      <c r="B9" s="40">
        <v>161.58476557117157</v>
      </c>
    </row>
    <row r="10" spans="1:2" x14ac:dyDescent="0.35">
      <c r="A10" s="39" t="s">
        <v>22</v>
      </c>
      <c r="B10" s="40">
        <v>8.2827544758621077</v>
      </c>
    </row>
    <row r="11" spans="1:2" x14ac:dyDescent="0.35">
      <c r="A11" s="39" t="s">
        <v>23</v>
      </c>
      <c r="B11" s="40">
        <v>3.8658727584080017</v>
      </c>
    </row>
    <row r="12" spans="1:2" x14ac:dyDescent="0.35">
      <c r="A12" s="39" t="s">
        <v>24</v>
      </c>
      <c r="B12" s="40">
        <v>119.96353790554491</v>
      </c>
    </row>
    <row r="13" spans="1:2" x14ac:dyDescent="0.35">
      <c r="A13" s="39" t="s">
        <v>25</v>
      </c>
      <c r="B13" s="40">
        <v>15.635227264330444</v>
      </c>
    </row>
    <row r="14" spans="1:2" x14ac:dyDescent="0.35">
      <c r="A14" s="39" t="s">
        <v>26</v>
      </c>
      <c r="B14" s="40">
        <v>74.143443493240071</v>
      </c>
    </row>
    <row r="15" spans="1:2" x14ac:dyDescent="0.35">
      <c r="A15" s="39" t="s">
        <v>27</v>
      </c>
      <c r="B15" s="40">
        <v>41.201138657605171</v>
      </c>
    </row>
    <row r="16" spans="1:2" x14ac:dyDescent="0.35">
      <c r="A16" s="39" t="s">
        <v>28</v>
      </c>
      <c r="B16" s="40">
        <v>2.6929726493057218</v>
      </c>
    </row>
    <row r="17" spans="1:2" x14ac:dyDescent="0.35">
      <c r="A17" s="39" t="s">
        <v>29</v>
      </c>
      <c r="B17" s="40">
        <v>71.178171032328592</v>
      </c>
    </row>
    <row r="18" spans="1:2" x14ac:dyDescent="0.35">
      <c r="A18" s="39" t="s">
        <v>30</v>
      </c>
      <c r="B18" s="40">
        <v>55.55077812110887</v>
      </c>
    </row>
    <row r="19" spans="1:2" x14ac:dyDescent="0.35">
      <c r="A19" s="39" t="s">
        <v>31</v>
      </c>
      <c r="B19" s="40">
        <v>54.955103293183662</v>
      </c>
    </row>
    <row r="20" spans="1:2" x14ac:dyDescent="0.35">
      <c r="A20" s="39" t="s">
        <v>32</v>
      </c>
      <c r="B20" s="40">
        <v>12.480087796291947</v>
      </c>
    </row>
    <row r="21" spans="1:2" ht="15" customHeight="1" x14ac:dyDescent="0.35">
      <c r="A21" s="39" t="s">
        <v>33</v>
      </c>
      <c r="B21" s="40">
        <v>107.66184715479524</v>
      </c>
    </row>
    <row r="22" spans="1:2" x14ac:dyDescent="0.35">
      <c r="A22" s="39" t="s">
        <v>34</v>
      </c>
      <c r="B22" s="40">
        <v>1.8119845184740118</v>
      </c>
    </row>
    <row r="23" spans="1:2" x14ac:dyDescent="0.35">
      <c r="A23" s="39" t="s">
        <v>35</v>
      </c>
      <c r="B23" s="40">
        <v>1.2627327124247099</v>
      </c>
    </row>
    <row r="24" spans="1:2" x14ac:dyDescent="0.35">
      <c r="A24" s="39" t="s">
        <v>36</v>
      </c>
      <c r="B24" s="40">
        <v>10.545163516356268</v>
      </c>
    </row>
    <row r="25" spans="1:2" x14ac:dyDescent="0.35">
      <c r="A25" s="44" t="s">
        <v>37</v>
      </c>
      <c r="B25" s="45">
        <v>924.76299615661696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E4" sqref="E4"/>
    </sheetView>
  </sheetViews>
  <sheetFormatPr defaultRowHeight="14.5" x14ac:dyDescent="0.35"/>
  <cols>
    <col min="1" max="1" width="43.54296875" customWidth="1"/>
    <col min="2" max="2" width="33.54296875" customWidth="1"/>
    <col min="3" max="11" width="38.453125" customWidth="1"/>
  </cols>
  <sheetData>
    <row r="1" spans="1:2" ht="71.25" customHeight="1" x14ac:dyDescent="0.35"/>
    <row r="2" spans="1:2" ht="24.65" customHeight="1" x14ac:dyDescent="0.6">
      <c r="A2" s="29" t="str">
        <f>Consumption!A2</f>
        <v>LAKES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53.871437197857787</v>
      </c>
    </row>
    <row r="8" spans="1:2" x14ac:dyDescent="0.35">
      <c r="A8" s="2" t="s">
        <v>40</v>
      </c>
      <c r="B8" s="40">
        <v>10.340664778242386</v>
      </c>
    </row>
    <row r="9" spans="1:2" x14ac:dyDescent="0.35">
      <c r="A9" s="2" t="s">
        <v>41</v>
      </c>
      <c r="B9" s="40">
        <v>36.465610976177956</v>
      </c>
    </row>
    <row r="10" spans="1:2" x14ac:dyDescent="0.35">
      <c r="A10" s="2" t="s">
        <v>42</v>
      </c>
      <c r="B10" s="40">
        <v>13.955961524918875</v>
      </c>
    </row>
    <row r="11" spans="1:2" x14ac:dyDescent="0.35">
      <c r="A11" s="2" t="s">
        <v>43</v>
      </c>
      <c r="B11" s="40">
        <v>0.9010491831646783</v>
      </c>
    </row>
    <row r="12" spans="1:2" x14ac:dyDescent="0.35">
      <c r="A12" s="2" t="s">
        <v>44</v>
      </c>
      <c r="B12" s="40">
        <v>2.3732843360316656</v>
      </c>
    </row>
    <row r="13" spans="1:2" x14ac:dyDescent="0.35">
      <c r="A13" s="2" t="s">
        <v>45</v>
      </c>
      <c r="B13" s="40">
        <v>3.4164060470084405</v>
      </c>
    </row>
    <row r="14" spans="1:2" x14ac:dyDescent="0.35">
      <c r="A14" s="2" t="s">
        <v>46</v>
      </c>
      <c r="B14" s="40">
        <v>30.989431807738178</v>
      </c>
    </row>
    <row r="15" spans="1:2" x14ac:dyDescent="0.35">
      <c r="A15" s="2" t="s">
        <v>47</v>
      </c>
      <c r="B15" s="40">
        <v>3.4237047182185627</v>
      </c>
    </row>
    <row r="16" spans="1:2" x14ac:dyDescent="0.35">
      <c r="A16" s="2" t="s">
        <v>26</v>
      </c>
      <c r="B16" s="40">
        <v>19.820742768242205</v>
      </c>
    </row>
    <row r="17" spans="1:2" x14ac:dyDescent="0.35">
      <c r="A17" s="2" t="s">
        <v>48</v>
      </c>
      <c r="B17" s="40">
        <v>5.1424834540242497</v>
      </c>
    </row>
    <row r="18" spans="1:2" x14ac:dyDescent="0.35">
      <c r="A18" s="2" t="s">
        <v>49</v>
      </c>
      <c r="B18" s="40">
        <v>0.65008983207034687</v>
      </c>
    </row>
    <row r="19" spans="1:2" x14ac:dyDescent="0.35">
      <c r="A19" s="2" t="s">
        <v>50</v>
      </c>
      <c r="B19" s="40">
        <v>4.8861231497772257</v>
      </c>
    </row>
    <row r="20" spans="1:2" x14ac:dyDescent="0.35">
      <c r="A20" s="3" t="s">
        <v>51</v>
      </c>
      <c r="B20" s="41">
        <v>186.23698977347257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3.3989497415292629</v>
      </c>
    </row>
    <row r="24" spans="1:2" x14ac:dyDescent="0.35">
      <c r="A24" s="2" t="s">
        <v>54</v>
      </c>
      <c r="B24" s="40">
        <v>27.392948972862328</v>
      </c>
    </row>
    <row r="25" spans="1:2" x14ac:dyDescent="0.35">
      <c r="A25" s="2" t="s">
        <v>55</v>
      </c>
      <c r="B25" s="40">
        <v>3.2494910506904442</v>
      </c>
    </row>
    <row r="26" spans="1:2" x14ac:dyDescent="0.35">
      <c r="A26" s="3" t="s">
        <v>56</v>
      </c>
      <c r="B26" s="41">
        <v>34.041389765082037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6.6288401190934501</v>
      </c>
    </row>
    <row r="29" spans="1:2" x14ac:dyDescent="0.35">
      <c r="A29" s="37" t="s">
        <v>58</v>
      </c>
      <c r="B29" s="38">
        <v>226.90721965764806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/>
  </sheetViews>
  <sheetFormatPr defaultColWidth="9.1796875" defaultRowHeight="14.5" x14ac:dyDescent="0.35"/>
  <cols>
    <col min="1" max="1" width="42.54296875" customWidth="1"/>
    <col min="2" max="2" width="16.54296875" customWidth="1"/>
    <col min="3" max="3" width="13.453125" customWidth="1"/>
    <col min="4" max="4" width="10.453125" customWidth="1"/>
    <col min="5" max="11" width="33" customWidth="1"/>
  </cols>
  <sheetData>
    <row r="1" spans="1:4" ht="77.25" customHeight="1" x14ac:dyDescent="0.35"/>
    <row r="2" spans="1:4" ht="23.9" customHeight="1" x14ac:dyDescent="0.6">
      <c r="A2" s="29" t="str">
        <f>GVA!A2</f>
        <v>LAKES</v>
      </c>
    </row>
    <row r="3" spans="1:4" ht="16.399999999999999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31">
        <v>0.66879370016040141</v>
      </c>
      <c r="C7" s="31">
        <v>0.64527915953259152</v>
      </c>
      <c r="D7" s="31">
        <v>1.3140728596929929</v>
      </c>
    </row>
    <row r="8" spans="1:4" x14ac:dyDescent="0.35">
      <c r="A8" s="31" t="s">
        <v>41</v>
      </c>
      <c r="B8" s="31">
        <v>0.7679461513073722</v>
      </c>
      <c r="C8" s="31">
        <v>1.3510242776258286</v>
      </c>
      <c r="D8" s="31">
        <v>2.118970428933201</v>
      </c>
    </row>
    <row r="9" spans="1:4" x14ac:dyDescent="0.35">
      <c r="A9" s="31" t="s">
        <v>64</v>
      </c>
      <c r="B9" s="31">
        <v>0.17438995946384089</v>
      </c>
      <c r="C9" s="31">
        <v>0.25024159406816748</v>
      </c>
      <c r="D9" s="31">
        <v>0.42463155353200838</v>
      </c>
    </row>
    <row r="10" spans="1:4" x14ac:dyDescent="0.35">
      <c r="A10" s="31" t="s">
        <v>65</v>
      </c>
      <c r="B10" s="31">
        <v>7.3459336262847189E-2</v>
      </c>
      <c r="C10" s="31">
        <v>3.1465918101437271E-2</v>
      </c>
      <c r="D10" s="31">
        <v>0.10492525436428446</v>
      </c>
    </row>
    <row r="11" spans="1:4" x14ac:dyDescent="0.35">
      <c r="A11" s="31" t="s">
        <v>46</v>
      </c>
      <c r="B11" s="31">
        <v>8.3099623684460153E-2</v>
      </c>
      <c r="C11" s="31">
        <v>6.8238290077733438E-2</v>
      </c>
      <c r="D11" s="31">
        <v>0.15133791376219358</v>
      </c>
    </row>
    <row r="12" spans="1:4" x14ac:dyDescent="0.35">
      <c r="A12" s="31" t="s">
        <v>26</v>
      </c>
      <c r="B12" s="31">
        <v>4.9340437289090378E-2</v>
      </c>
      <c r="C12" s="31">
        <v>4.4499133828641194E-2</v>
      </c>
      <c r="D12" s="31">
        <v>9.3839571117731571E-2</v>
      </c>
    </row>
    <row r="13" spans="1:4" x14ac:dyDescent="0.35">
      <c r="A13" s="31" t="s">
        <v>48</v>
      </c>
      <c r="B13" s="31">
        <v>3.4319397250262472E-2</v>
      </c>
      <c r="C13" s="31">
        <v>3.4095398961789397E-2</v>
      </c>
      <c r="D13" s="31">
        <v>6.8414796212051876E-2</v>
      </c>
    </row>
    <row r="14" spans="1:4" x14ac:dyDescent="0.35">
      <c r="A14" s="31" t="s">
        <v>49</v>
      </c>
      <c r="B14" s="31">
        <v>2.6316560817508674E-3</v>
      </c>
      <c r="C14" s="31">
        <v>1.3787964831981508E-3</v>
      </c>
      <c r="D14" s="31">
        <v>4.0104525649490184E-3</v>
      </c>
    </row>
    <row r="15" spans="1:4" x14ac:dyDescent="0.35">
      <c r="A15" s="31" t="s">
        <v>50</v>
      </c>
      <c r="B15" s="31">
        <v>5.4758742571274534E-2</v>
      </c>
      <c r="C15" s="31">
        <v>4.8614667445038465E-2</v>
      </c>
      <c r="D15" s="31">
        <v>0.10337341001631301</v>
      </c>
    </row>
    <row r="16" spans="1:4" x14ac:dyDescent="0.35">
      <c r="A16" s="31" t="s">
        <v>66</v>
      </c>
      <c r="B16" s="31">
        <v>0.26491683942296496</v>
      </c>
      <c r="C16" s="31">
        <v>0.23846415751375202</v>
      </c>
      <c r="D16" s="31">
        <v>0.50338099693671701</v>
      </c>
    </row>
    <row r="17" spans="1:4" x14ac:dyDescent="0.35">
      <c r="A17" s="31" t="s">
        <v>55</v>
      </c>
      <c r="B17" s="31">
        <v>2.2283316591359455E-2</v>
      </c>
      <c r="C17" s="31">
        <v>2.0117123041875278E-2</v>
      </c>
      <c r="D17" s="31">
        <v>4.2400439633234734E-2</v>
      </c>
    </row>
    <row r="18" spans="1:4" x14ac:dyDescent="0.35">
      <c r="A18" s="31" t="s">
        <v>57</v>
      </c>
      <c r="B18" s="31">
        <v>0</v>
      </c>
      <c r="C18" s="31">
        <v>2.9863984108705385E-2</v>
      </c>
      <c r="D18" s="31">
        <v>2.9863984108705385E-2</v>
      </c>
    </row>
    <row r="19" spans="1:4" x14ac:dyDescent="0.35">
      <c r="A19" s="36" t="s">
        <v>67</v>
      </c>
      <c r="B19" s="55">
        <v>2.1959391600856248</v>
      </c>
      <c r="C19" s="55">
        <v>2.7632825007887583</v>
      </c>
      <c r="D19" s="55">
        <v>4.9592216608743831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G1" sqref="G1"/>
    </sheetView>
  </sheetViews>
  <sheetFormatPr defaultColWidth="9.1796875" defaultRowHeight="14.5" x14ac:dyDescent="0.35"/>
  <cols>
    <col min="1" max="1" width="5.453125" customWidth="1"/>
    <col min="2" max="2" width="35.453125" customWidth="1"/>
    <col min="3" max="3" width="24.81640625" customWidth="1"/>
    <col min="4" max="4" width="17.453125" customWidth="1"/>
    <col min="5" max="5" width="21.453125" customWidth="1"/>
    <col min="6" max="6" width="15.54296875" customWidth="1"/>
  </cols>
  <sheetData>
    <row r="1" spans="1:8" ht="110.25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11" t="s">
        <v>83</v>
      </c>
      <c r="C15" s="12">
        <v>924.76299615661685</v>
      </c>
      <c r="D15" s="12">
        <v>226.90721965764806</v>
      </c>
      <c r="E15" s="12">
        <v>270.98961040939344</v>
      </c>
      <c r="F15" s="13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11" t="s">
        <v>83</v>
      </c>
      <c r="C39" s="12"/>
      <c r="D39" s="12">
        <v>228.64158512338761</v>
      </c>
      <c r="E39" s="12">
        <v>255.02232418788296</v>
      </c>
      <c r="F39" s="13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11" t="s">
        <v>83</v>
      </c>
      <c r="C63" s="12">
        <v>924.76299615661685</v>
      </c>
      <c r="D63" s="12">
        <v>455.54880478103564</v>
      </c>
      <c r="E63" s="12">
        <v>526.01193459727642</v>
      </c>
      <c r="F63" s="13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www.w3.org/XML/1998/namespace"/>
    <ds:schemaRef ds:uri="http://purl.org/dc/terms/"/>
    <ds:schemaRef ds:uri="932d29ee-28c9-41bc-b9e4-7f2eba331d28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4193d32-96af-42bb-9a8d-e389b6b013dc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VIC-Lakes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2025-05-26T03:25:28Z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