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2" documentId="13_ncr:1_{438EA84F-0881-421A-9043-916B8E2DF1E0}" xr6:coauthVersionLast="47" xr6:coauthVersionMax="47" xr10:uidLastSave="{65B4F5A5-7253-4285-86EF-33AD1DA827B1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<sst xmlns="http://schemas.openxmlformats.org/spreadsheetml/2006/main" count="188" uniqueCount="109">
  <si>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</si>
  <si>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</si>
  <si>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</si>
  <si>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</si>
  <si>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</si>
  <si>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</si>
  <si>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</si>
  <si>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</si>
  <si>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</si>
  <si>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</si>
  <si>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</si>
  <si>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</si>
  <si>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</si>
  <si>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</si>
  <si>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</si>
  <si>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</si>
  <si>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</si>
  <si>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</si>
  <si>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</si>
  <si>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</si>
  <si>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</si>
  <si>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</si>
  <si>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</si>
  <si>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</si>
  <si>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</si>
  <si>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</si>
  <si>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</si>
  <si>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</si>
  <si>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</si>
  <si>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</si>
  <si>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</si>
  <si>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</si>
  <si>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</si>
  <si>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</si>
  <si>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</si>
  <si>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</si>
  <si>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</si>
  <si>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</si>
  <si>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</si>
  <si>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</si>
  <si>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</si>
  <si>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</si>
  <si>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</si>
  <si>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</si>
  <si>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</si>
  <si>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</si>
  <si>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</si>
  <si>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</si>
  <si>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</si>
  <si>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</si>
  <si>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</si>
  <si>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</si>
  <si>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</si>
  <si>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</si>
  <si>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</si>
  <si>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</si>
  <si>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</si>
  <si>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</si>
  <si>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</si>
  <si>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</si>
  <si>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</si>
  <si>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</si>
  <si>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</si>
  <si>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</si>
  <si>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</si>
  <si>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</si>
  <si>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</si>
  <si>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</si>
  <si>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</si>
  <si>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</si>
  <si>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</si>
  <si>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</si>
  <si>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</si>
  <si>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</si>
  <si>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</si>
  <si>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</si>
  <si>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</si>
  <si>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</si>
  <si>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</si>
  <si>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</si>
  <si>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</si>
  <si>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</si>
  <si>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</si>
  <si>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</si>
  <si>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</si>
  <si>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</si>
  <si>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</si>
  <si>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</si>
  <si>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</si>
  <si>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</si>
  <si>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</si>
  <si>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</si>
  <si>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</si>
  <si>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</si>
  <si>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</si>
  <si>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</si>
  <si>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</si>
  <si>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</si>
  <si>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</si>
  <si>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</si>
  <si>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</si>
  <si>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</si>
  <si>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</si>
  <si>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</si>
  <si>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</si>
  <si>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</si>
  <si>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</si>
  <si>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</si>
  <si>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GIPPSLAND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</si>
</sst>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32107</xdr:colOff>
      <xdr:row>0</xdr:row>
      <xdr:rowOff>1166119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4956D9-9FC8-8DEF-4948-75C952350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92247" cy="1166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30400</xdr:colOff>
      <xdr:row>0</xdr:row>
      <xdr:rowOff>0</xdr:rowOff>
    </xdr:from>
    <xdr:to>
      <xdr:col>2</xdr:col>
      <xdr:colOff>20267</xdr:colOff>
      <xdr:row>0</xdr:row>
      <xdr:rowOff>880013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D8CB2A-2601-AA88-1AE1-6CB742A93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00" y="0"/>
          <a:ext cx="5198218" cy="880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856905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2873EB-FB17-B84B-4E60-F717AC1EC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5571" cy="856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0</xdr:row>
      <xdr:rowOff>927891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44D2BB-7AEF-6066-5217-4E766F4F3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8641" cy="927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10241</xdr:colOff>
      <xdr:row>0</xdr:row>
      <xdr:rowOff>1352197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A36278-9AC0-5A8F-AFD9-2A72B560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019435" cy="13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D22" sqref="D22"/>
    </sheetView>
  </sheetViews>
  <sheetFormatPr defaultColWidth="10.453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230.82765158064839</v>
      </c>
      <c r="C6" s="54">
        <v>217.25629265048181</v>
      </c>
      <c r="D6" s="54">
        <v>273.15701795842654</v>
      </c>
      <c r="E6" s="55">
        <v>234.48187725656624</v>
      </c>
      <c r="F6" s="55">
        <v>186.57963528135258</v>
      </c>
      <c r="G6" s="51">
        <v>217.61933378755623</v>
      </c>
      <c r="H6" s="55">
        <v>340.23820579334199</v>
      </c>
      <c r="I6" s="55">
        <v>358.76900424296048</v>
      </c>
    </row>
    <row r="7" spans="1:9" ht="14.5" x14ac:dyDescent="0.35">
      <c r="A7" s="46" t="s">
        <v>10</v>
      </c>
      <c r="B7" s="54">
        <v>243.31605643822022</v>
      </c>
      <c r="C7" s="54">
        <v>223.22569618855516</v>
      </c>
      <c r="D7" s="54">
        <v>279.86248047707085</v>
      </c>
      <c r="E7" s="55">
        <v>245.56111408107034</v>
      </c>
      <c r="F7" s="55">
        <v>217.94415008645774</v>
      </c>
      <c r="G7" s="51">
        <v>245.66868970716595</v>
      </c>
      <c r="H7" s="55">
        <v>348.45529485301574</v>
      </c>
      <c r="I7" s="55">
        <v>344.12042481316388</v>
      </c>
    </row>
    <row r="8" spans="1:9" ht="14.5" x14ac:dyDescent="0.35">
      <c r="A8" s="47" t="s">
        <v>11</v>
      </c>
      <c r="B8" s="54">
        <v>474.14370801886861</v>
      </c>
      <c r="C8" s="54">
        <v>440.48198883903694</v>
      </c>
      <c r="D8" s="54">
        <v>553.01949843549733</v>
      </c>
      <c r="E8" s="55">
        <v>480.04299133763658</v>
      </c>
      <c r="F8" s="55">
        <v>404.52378536781032</v>
      </c>
      <c r="G8" s="51">
        <v>463.28802349472221</v>
      </c>
      <c r="H8" s="55">
        <v>688.69350064635773</v>
      </c>
      <c r="I8" s="55">
        <v>702.8894290561243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273.08560469083204</v>
      </c>
      <c r="C10" s="54">
        <v>256.39049878532882</v>
      </c>
      <c r="D10" s="54">
        <v>320.95736091204736</v>
      </c>
      <c r="E10" s="55">
        <v>272.56749723499871</v>
      </c>
      <c r="F10" s="55">
        <v>215.76620277636945</v>
      </c>
      <c r="G10" s="51">
        <v>257.55857736083414</v>
      </c>
      <c r="H10" s="55">
        <v>409.55828778003689</v>
      </c>
      <c r="I10" s="55">
        <v>423.58226093045232</v>
      </c>
    </row>
    <row r="11" spans="1:9" ht="14.5" x14ac:dyDescent="0.35">
      <c r="A11" s="46" t="s">
        <v>10</v>
      </c>
      <c r="B11" s="54">
        <v>267.46157868815914</v>
      </c>
      <c r="C11" s="54">
        <v>245.5893101778957</v>
      </c>
      <c r="D11" s="54">
        <v>309.39529913210635</v>
      </c>
      <c r="E11" s="55">
        <v>274.2096659876525</v>
      </c>
      <c r="F11" s="55">
        <v>249.72058422645586</v>
      </c>
      <c r="G11" s="51">
        <v>273.84612354960404</v>
      </c>
      <c r="H11" s="55">
        <v>379.62599505503033</v>
      </c>
      <c r="I11" s="55">
        <v>383.7546431512614</v>
      </c>
    </row>
    <row r="12" spans="1:9" ht="14.5" x14ac:dyDescent="0.35">
      <c r="A12" s="47" t="s">
        <v>11</v>
      </c>
      <c r="B12" s="54">
        <v>540.54718337899112</v>
      </c>
      <c r="C12" s="54">
        <v>501.97980896322451</v>
      </c>
      <c r="D12" s="54">
        <v>630.35266004415371</v>
      </c>
      <c r="E12" s="55">
        <v>546.77716322265121</v>
      </c>
      <c r="F12" s="55">
        <v>465.48678700282528</v>
      </c>
      <c r="G12" s="51">
        <v>531.40470091043812</v>
      </c>
      <c r="H12" s="55">
        <v>789.18428283506728</v>
      </c>
      <c r="I12" s="55">
        <v>807.33690408171378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4.4585882173913562</v>
      </c>
      <c r="C14" s="50">
        <v>4.1408628980687512</v>
      </c>
      <c r="D14" s="50">
        <v>4.9246907557113824</v>
      </c>
      <c r="E14" s="53">
        <v>4.5930437533184501</v>
      </c>
      <c r="F14" s="53">
        <v>3.6419819333391521</v>
      </c>
      <c r="G14" s="52">
        <v>4.0293071354409626</v>
      </c>
      <c r="H14" s="53">
        <v>5.4501376939659458</v>
      </c>
      <c r="I14" s="53">
        <v>5.3099875726686845</v>
      </c>
    </row>
    <row r="15" spans="1:9" ht="14.5" x14ac:dyDescent="0.35">
      <c r="A15" s="46" t="s">
        <v>10</v>
      </c>
      <c r="B15" s="50">
        <v>1.6653108653807429</v>
      </c>
      <c r="C15" s="50">
        <v>1.5278313561967398</v>
      </c>
      <c r="D15" s="50">
        <v>1.9120766521038239</v>
      </c>
      <c r="E15" s="53">
        <v>1.6744751375641493</v>
      </c>
      <c r="F15" s="53">
        <v>1.4343919208559561</v>
      </c>
      <c r="G15" s="52">
        <v>1.6099368551237385</v>
      </c>
      <c r="H15" s="53">
        <v>2.2957624615286711</v>
      </c>
      <c r="I15" s="53">
        <v>2.2843372032192075</v>
      </c>
    </row>
    <row r="16" spans="1:9" ht="14.5" x14ac:dyDescent="0.35">
      <c r="A16" s="47" t="s">
        <v>11</v>
      </c>
      <c r="B16" s="50">
        <v>6.1238990827720992</v>
      </c>
      <c r="C16" s="50">
        <v>5.6686942542654908</v>
      </c>
      <c r="D16" s="50">
        <v>6.8367674078152065</v>
      </c>
      <c r="E16" s="53">
        <v>6.2675188908825996</v>
      </c>
      <c r="F16" s="53">
        <v>5.0763738541951078</v>
      </c>
      <c r="G16" s="52">
        <v>5.6392439905647009</v>
      </c>
      <c r="H16" s="53">
        <v>7.745900155494617</v>
      </c>
      <c r="I16" s="53">
        <v>7.594324775887892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803.35332035082695</v>
      </c>
      <c r="C18" s="55">
        <v>715.38404191568395</v>
      </c>
      <c r="D18" s="55">
        <v>939.30221802473284</v>
      </c>
      <c r="E18" s="55">
        <v>840.56420668596411</v>
      </c>
      <c r="F18" s="55">
        <v>808.49163325491429</v>
      </c>
      <c r="G18" s="55">
        <v>884.64091900796848</v>
      </c>
      <c r="H18" s="55">
        <v>1200.1835032472211</v>
      </c>
      <c r="I18" s="55">
        <v>1167.4100082091329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C1" sqref="C1"/>
    </sheetView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5" customHeight="1" x14ac:dyDescent="0.35"/>
    <row r="2" spans="1:2" ht="24.65" customHeight="1" x14ac:dyDescent="0.6">
      <c r="A2" s="29" t="str">
        <f>'Regional Summary'!A2</f>
        <v>GIPPSLAND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105.24205164374027</v>
      </c>
    </row>
    <row r="8" spans="1:2" x14ac:dyDescent="0.35">
      <c r="A8" s="39" t="s">
        <v>20</v>
      </c>
      <c r="B8" s="40">
        <v>67.959643576880538</v>
      </c>
    </row>
    <row r="9" spans="1:2" x14ac:dyDescent="0.35">
      <c r="A9" s="39" t="s">
        <v>21</v>
      </c>
      <c r="B9" s="40">
        <v>216.13854068289066</v>
      </c>
    </row>
    <row r="10" spans="1:2" x14ac:dyDescent="0.35">
      <c r="A10" s="39" t="s">
        <v>22</v>
      </c>
      <c r="B10" s="40">
        <v>9.9552781005471509</v>
      </c>
    </row>
    <row r="11" spans="1:2" x14ac:dyDescent="0.35">
      <c r="A11" s="39" t="s">
        <v>23</v>
      </c>
      <c r="B11" s="40">
        <v>6.4584951972616222</v>
      </c>
    </row>
    <row r="12" spans="1:2" x14ac:dyDescent="0.35">
      <c r="A12" s="39" t="s">
        <v>24</v>
      </c>
      <c r="B12" s="40">
        <v>122.80587928852162</v>
      </c>
    </row>
    <row r="13" spans="1:2" x14ac:dyDescent="0.35">
      <c r="A13" s="39" t="s">
        <v>25</v>
      </c>
      <c r="B13" s="40">
        <v>16.633090442637521</v>
      </c>
    </row>
    <row r="14" spans="1:2" x14ac:dyDescent="0.35">
      <c r="A14" s="39" t="s">
        <v>26</v>
      </c>
      <c r="B14" s="40">
        <v>81.055942236643659</v>
      </c>
    </row>
    <row r="15" spans="1:2" x14ac:dyDescent="0.35">
      <c r="A15" s="39" t="s">
        <v>27</v>
      </c>
      <c r="B15" s="40">
        <v>60.399454749785441</v>
      </c>
    </row>
    <row r="16" spans="1:2" x14ac:dyDescent="0.35">
      <c r="A16" s="39" t="s">
        <v>28</v>
      </c>
      <c r="B16" s="40">
        <v>3.3921763520661794</v>
      </c>
    </row>
    <row r="17" spans="1:2" x14ac:dyDescent="0.35">
      <c r="A17" s="39" t="s">
        <v>29</v>
      </c>
      <c r="B17" s="40">
        <v>123.53436741248665</v>
      </c>
    </row>
    <row r="18" spans="1:2" x14ac:dyDescent="0.35">
      <c r="A18" s="39" t="s">
        <v>30</v>
      </c>
      <c r="B18" s="40">
        <v>63.399694572540362</v>
      </c>
    </row>
    <row r="19" spans="1:2" x14ac:dyDescent="0.35">
      <c r="A19" s="39" t="s">
        <v>31</v>
      </c>
      <c r="B19" s="40">
        <v>69.100545972728</v>
      </c>
    </row>
    <row r="20" spans="1:2" x14ac:dyDescent="0.35">
      <c r="A20" s="39" t="s">
        <v>32</v>
      </c>
      <c r="B20" s="40">
        <v>36.950848181178124</v>
      </c>
    </row>
    <row r="21" spans="1:2" ht="15" customHeight="1" x14ac:dyDescent="0.35">
      <c r="A21" s="39" t="s">
        <v>33</v>
      </c>
      <c r="B21" s="40">
        <v>160.52119873130428</v>
      </c>
    </row>
    <row r="22" spans="1:2" x14ac:dyDescent="0.35">
      <c r="A22" s="39" t="s">
        <v>34</v>
      </c>
      <c r="B22" s="40">
        <v>2.0930820304507725</v>
      </c>
    </row>
    <row r="23" spans="1:2" x14ac:dyDescent="0.35">
      <c r="A23" s="39" t="s">
        <v>35</v>
      </c>
      <c r="B23" s="40">
        <v>5.6352141008285344</v>
      </c>
    </row>
    <row r="24" spans="1:2" x14ac:dyDescent="0.35">
      <c r="A24" s="39" t="s">
        <v>36</v>
      </c>
      <c r="B24" s="40">
        <v>16.13450493664153</v>
      </c>
    </row>
    <row r="25" spans="1:2" x14ac:dyDescent="0.35">
      <c r="A25" s="44" t="s">
        <v>37</v>
      </c>
      <c r="B25" s="45">
        <v>1167.4100082091329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2" sqref="C2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74.25" customHeight="1" x14ac:dyDescent="0.35"/>
    <row r="2" spans="1:2" ht="24.65" customHeight="1" x14ac:dyDescent="0.6">
      <c r="A2" s="29" t="str">
        <f>Consumption!A2</f>
        <v>GIPPSLAND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51.669852373244709</v>
      </c>
    </row>
    <row r="8" spans="1:2" x14ac:dyDescent="0.35">
      <c r="A8" s="2" t="s">
        <v>40</v>
      </c>
      <c r="B8" s="40">
        <v>62.155728009621889</v>
      </c>
    </row>
    <row r="9" spans="1:2" x14ac:dyDescent="0.35">
      <c r="A9" s="2" t="s">
        <v>41</v>
      </c>
      <c r="B9" s="40">
        <v>55.443626270942666</v>
      </c>
    </row>
    <row r="10" spans="1:2" x14ac:dyDescent="0.35">
      <c r="A10" s="2" t="s">
        <v>42</v>
      </c>
      <c r="B10" s="40">
        <v>21.314600563649115</v>
      </c>
    </row>
    <row r="11" spans="1:2" x14ac:dyDescent="0.35">
      <c r="A11" s="2" t="s">
        <v>43</v>
      </c>
      <c r="B11" s="40">
        <v>1.9102835303959362</v>
      </c>
    </row>
    <row r="12" spans="1:2" x14ac:dyDescent="0.35">
      <c r="A12" s="2" t="s">
        <v>44</v>
      </c>
      <c r="B12" s="40">
        <v>3.0575051491712877</v>
      </c>
    </row>
    <row r="13" spans="1:2" x14ac:dyDescent="0.35">
      <c r="A13" s="2" t="s">
        <v>45</v>
      </c>
      <c r="B13" s="40">
        <v>6.2002504983544906</v>
      </c>
    </row>
    <row r="14" spans="1:2" x14ac:dyDescent="0.35">
      <c r="A14" s="2" t="s">
        <v>46</v>
      </c>
      <c r="B14" s="40">
        <v>23.019257429722174</v>
      </c>
    </row>
    <row r="15" spans="1:2" x14ac:dyDescent="0.35">
      <c r="A15" s="2" t="s">
        <v>47</v>
      </c>
      <c r="B15" s="40">
        <v>6.3152749200230991</v>
      </c>
    </row>
    <row r="16" spans="1:2" x14ac:dyDescent="0.35">
      <c r="A16" s="2" t="s">
        <v>26</v>
      </c>
      <c r="B16" s="40">
        <v>26.94833292917766</v>
      </c>
    </row>
    <row r="17" spans="1:2" x14ac:dyDescent="0.35">
      <c r="A17" s="2" t="s">
        <v>48</v>
      </c>
      <c r="B17" s="40">
        <v>5.2188281227848492</v>
      </c>
    </row>
    <row r="18" spans="1:2" x14ac:dyDescent="0.35">
      <c r="A18" s="2" t="s">
        <v>49</v>
      </c>
      <c r="B18" s="40">
        <v>1.1569156030135728</v>
      </c>
    </row>
    <row r="19" spans="1:2" x14ac:dyDescent="0.35">
      <c r="A19" s="2" t="s">
        <v>50</v>
      </c>
      <c r="B19" s="40">
        <v>10.767926747375432</v>
      </c>
    </row>
    <row r="20" spans="1:2" x14ac:dyDescent="0.35">
      <c r="A20" s="3" t="s">
        <v>51</v>
      </c>
      <c r="B20" s="41">
        <v>275.1783821474769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5.9206080029738803</v>
      </c>
    </row>
    <row r="24" spans="1:2" x14ac:dyDescent="0.35">
      <c r="A24" s="2" t="s">
        <v>54</v>
      </c>
      <c r="B24" s="40">
        <v>46.6357935302116</v>
      </c>
    </row>
    <row r="25" spans="1:2" x14ac:dyDescent="0.35">
      <c r="A25" s="2" t="s">
        <v>55</v>
      </c>
      <c r="B25" s="40">
        <v>13.542588958414848</v>
      </c>
    </row>
    <row r="26" spans="1:2" x14ac:dyDescent="0.35">
      <c r="A26" s="3" t="s">
        <v>56</v>
      </c>
      <c r="B26" s="41">
        <v>66.098990491600333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17.491631603883206</v>
      </c>
    </row>
    <row r="29" spans="1:2" x14ac:dyDescent="0.35">
      <c r="A29" s="37" t="s">
        <v>58</v>
      </c>
      <c r="B29" s="38">
        <v>358.76900424296048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5" sqref="E5"/>
    </sheetView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7.25" customHeight="1" x14ac:dyDescent="0.35"/>
    <row r="2" spans="1:4" ht="23.9" customHeight="1" x14ac:dyDescent="0.6">
      <c r="A2" s="29" t="str">
        <f>GVA!A2</f>
        <v>GIPPSLAND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0.43079335971320104</v>
      </c>
      <c r="C7" s="40">
        <v>0.42594772848626389</v>
      </c>
      <c r="D7" s="40">
        <v>0.85674108819946493</v>
      </c>
    </row>
    <row r="8" spans="1:4" x14ac:dyDescent="0.35">
      <c r="A8" s="31" t="s">
        <v>41</v>
      </c>
      <c r="B8" s="40">
        <v>0.73060118667194218</v>
      </c>
      <c r="C8" s="40">
        <v>1.477562217866339</v>
      </c>
      <c r="D8" s="40">
        <v>2.208163404538281</v>
      </c>
    </row>
    <row r="9" spans="1:4" x14ac:dyDescent="0.35">
      <c r="A9" s="31" t="s">
        <v>64</v>
      </c>
      <c r="B9" s="40">
        <v>0.15196352440946062</v>
      </c>
      <c r="C9" s="40">
        <v>0.27737232247960669</v>
      </c>
      <c r="D9" s="40">
        <v>0.42933584688906734</v>
      </c>
    </row>
    <row r="10" spans="1:4" x14ac:dyDescent="0.35">
      <c r="A10" s="31" t="s">
        <v>65</v>
      </c>
      <c r="B10" s="40">
        <v>9.6790781816287461E-2</v>
      </c>
      <c r="C10" s="40">
        <v>3.6215089980884956E-2</v>
      </c>
      <c r="D10" s="40">
        <v>0.13300587179717241</v>
      </c>
    </row>
    <row r="11" spans="1:4" x14ac:dyDescent="0.35">
      <c r="A11" s="31" t="s">
        <v>46</v>
      </c>
      <c r="B11" s="40">
        <v>0.1401635966762208</v>
      </c>
      <c r="C11" s="40">
        <v>0</v>
      </c>
      <c r="D11" s="40">
        <v>0.1401635966762208</v>
      </c>
    </row>
    <row r="12" spans="1:4" x14ac:dyDescent="0.35">
      <c r="A12" s="31" t="s">
        <v>26</v>
      </c>
      <c r="B12" s="40">
        <v>0.13400919549873416</v>
      </c>
      <c r="C12" s="40">
        <v>2.5390789828839272E-2</v>
      </c>
      <c r="D12" s="40">
        <v>0.15939998532757343</v>
      </c>
    </row>
    <row r="13" spans="1:4" x14ac:dyDescent="0.35">
      <c r="A13" s="31" t="s">
        <v>48</v>
      </c>
      <c r="B13" s="40">
        <v>2.8891876698502312E-2</v>
      </c>
      <c r="C13" s="40">
        <v>2.9211326202464569E-2</v>
      </c>
      <c r="D13" s="40">
        <v>5.8103202900966877E-2</v>
      </c>
    </row>
    <row r="14" spans="1:4" x14ac:dyDescent="0.35">
      <c r="A14" s="31" t="s">
        <v>49</v>
      </c>
      <c r="B14" s="40">
        <v>2.8733962632978604E-3</v>
      </c>
      <c r="C14" s="40">
        <v>2.6345388395353771E-3</v>
      </c>
      <c r="D14" s="40">
        <v>5.507935102833237E-3</v>
      </c>
    </row>
    <row r="15" spans="1:4" x14ac:dyDescent="0.35">
      <c r="A15" s="31" t="s">
        <v>50</v>
      </c>
      <c r="B15" s="40">
        <v>8.4219775051193255E-2</v>
      </c>
      <c r="C15" s="40">
        <v>0.10354152506913715</v>
      </c>
      <c r="D15" s="40">
        <v>0.1877613001203304</v>
      </c>
    </row>
    <row r="16" spans="1:4" x14ac:dyDescent="0.35">
      <c r="A16" s="31" t="s">
        <v>66</v>
      </c>
      <c r="B16" s="40">
        <v>0.3931896812959883</v>
      </c>
      <c r="C16" s="40">
        <v>0.45769843438177144</v>
      </c>
      <c r="D16" s="40">
        <v>0.85088811567775968</v>
      </c>
    </row>
    <row r="17" spans="1:4" x14ac:dyDescent="0.35">
      <c r="A17" s="31" t="s">
        <v>55</v>
      </c>
      <c r="B17" s="40">
        <v>0.10776515120090949</v>
      </c>
      <c r="C17" s="40">
        <v>8.7147683860762049E-2</v>
      </c>
      <c r="D17" s="40">
        <v>0.19491283506167154</v>
      </c>
    </row>
    <row r="18" spans="1:4" x14ac:dyDescent="0.35">
      <c r="A18" s="31" t="s">
        <v>57</v>
      </c>
      <c r="B18" s="40">
        <v>6.3133841869464732E-2</v>
      </c>
      <c r="C18" s="40">
        <v>2.2870548507878029E-2</v>
      </c>
      <c r="D18" s="40">
        <v>8.6004390377342754E-2</v>
      </c>
    </row>
    <row r="19" spans="1:4" x14ac:dyDescent="0.35">
      <c r="A19" s="36" t="s">
        <v>67</v>
      </c>
      <c r="B19" s="49">
        <v>2.3643953671652023</v>
      </c>
      <c r="C19" s="49">
        <v>2.9455922055034822</v>
      </c>
      <c r="D19" s="49">
        <v>5.3099875726686845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J1" sqref="J1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14.7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78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11" t="s">
        <v>84</v>
      </c>
      <c r="C16" s="12">
        <v>1167.4100082091329</v>
      </c>
      <c r="D16" s="12">
        <v>358.76900424296048</v>
      </c>
      <c r="E16" s="12">
        <v>423.58226093045232</v>
      </c>
      <c r="F16" s="13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78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11" t="s">
        <v>84</v>
      </c>
      <c r="C40" s="12"/>
      <c r="D40" s="12">
        <v>344.12042481316388</v>
      </c>
      <c r="E40" s="12">
        <v>383.7546431512614</v>
      </c>
      <c r="F40" s="13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78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11" t="s">
        <v>84</v>
      </c>
      <c r="C64" s="12">
        <v>1167.4100082091329</v>
      </c>
      <c r="D64" s="12">
        <v>702.8894290561243</v>
      </c>
      <c r="E64" s="12">
        <v>807.33690408171378</v>
      </c>
      <c r="F64" s="13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4193d32-96af-42bb-9a8d-e389b6b013dc"/>
    <ds:schemaRef ds:uri="932d29ee-28c9-41bc-b9e4-7f2eba331d2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VIC-Gippsland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2025-05-26T03:22:19Z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