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334241F4-C786-453F-953C-0990E1E49B13}" xr6:coauthVersionLast="47" xr6:coauthVersionMax="47" xr10:uidLastSave="{4C361597-1ECF-425C-A94F-C33ACEDECD75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<sst xmlns="http://schemas.openxmlformats.org/spreadsheetml/2006/main" count="142" uniqueCount="91">
  <si>
    <t>TASMANIA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</si>
  <si>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</si>
  <si>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</si>
  <si>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</si>
  <si>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</si>
  <si>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</si>
  <si>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</si>
  <si>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</si>
  <si>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</si>
  <si>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</si>
  <si>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</si>
  <si>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</si>
  <si>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</si>
  <si>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</si>
  <si>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</si>
  <si>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</si>
  <si>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</si>
  <si>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</si>
  <si>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</si>
  <si>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</si>
  <si>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</si>
  <si>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</si>
  <si>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</si>
  <si>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</si>
  <si>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</si>
  <si>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</si>
  <si>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</si>
  <si>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</si>
  <si>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</si>
  <si>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</si>
  <si>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</si>
  <si>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</si>
  <si>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</si>
  <si>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</si>
  <si>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</si>
  <si>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</si>
  <si>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</si>
  <si>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</si>
  <si>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</si>
  <si>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</si>
  <si>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</si>
  <si>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</si>
  <si>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</si>
  <si>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</si>
  <si>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</si>
  <si>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</si>
  <si>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</si>
  <si>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</si>
  <si>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</si>
  <si>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</si>
  <si>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</si>
  <si>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</si>
  <si>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</si>
  <si>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</si>
  <si>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</si>
  <si>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</si>
  <si>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</si>
  <si>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</si>
  <si>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</si>
  <si>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</si>
  <si>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</si>
  <si>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</si>
  <si>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</si>
  <si>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</si>
  <si>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</si>
  <si>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</si>
  <si>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</si>
  <si>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</si>
  <si>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</si>
  <si>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</si>
  <si>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</si>
  <si>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</si>
  <si>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East Coast</t>
  </si>
  <si>
    <t>North West</t>
  </si>
  <si>
    <t>West Coast</t>
  </si>
  <si>
    <t>Hobart and the South</t>
  </si>
  <si>
    <t>Launceston and the North</t>
  </si>
  <si>
    <t>Capital city Tasmania</t>
  </si>
  <si>
    <t>Regional Tasmania</t>
  </si>
  <si>
    <t>Rest of Australia (Tasmania)</t>
  </si>
  <si>
    <t>-</t>
  </si>
  <si>
    <t>Total direct contribution Tasmania</t>
  </si>
  <si>
    <t>Total indirect contribution Tasmania</t>
  </si>
  <si>
    <t>Total contribution Tasmania</t>
  </si>
  <si>
    <t>* Note: the sum of regions may not add to total due to rounding.</t>
  </si>
  <si>
    <t>2023–24</t>
  </si>
  <si>
    <t>$ million Basic price</t>
  </si>
  <si>
    <t>$ million Purchaser's price</t>
  </si>
  <si>
    <t>NORTH WEST</t>
  </si>
  <si>
    <t>2023–24 (000)</t>
  </si>
  <si>
    <t>TASMANIA, 2023–24*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</si>
</sst>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6" fillId="4" borderId="13">
      <alignment horizontal="left" vertical="center" indent="1"/>
      <protection locked="0"/>
    </xf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4" fillId="0" borderId="0" xfId="0" applyFont="1"/>
    <xf numFmtId="0" fontId="17" fillId="0" borderId="0" xfId="7" applyFont="1" applyFill="1" applyBorder="1" applyAlignment="1">
      <alignment vertical="center"/>
      <protection locked="0"/>
    </xf>
    <xf numFmtId="3" fontId="17" fillId="0" borderId="0" xfId="7" applyNumberFormat="1" applyFont="1" applyFill="1" applyBorder="1" applyAlignment="1">
      <alignment horizontal="right" vertical="center"/>
      <protection locked="0"/>
    </xf>
    <xf numFmtId="168" fontId="17" fillId="0" borderId="0" xfId="7" applyNumberFormat="1" applyFont="1" applyFill="1" applyBorder="1" applyAlignment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5" borderId="0" xfId="7" applyFont="1" applyFill="1" applyBorder="1" applyAlignment="1">
      <alignment vertical="center"/>
      <protection locked="0"/>
    </xf>
    <xf numFmtId="3" fontId="20" fillId="5" borderId="0" xfId="7" applyNumberFormat="1" applyFont="1" applyFill="1" applyBorder="1" applyAlignment="1">
      <alignment horizontal="right" vertical="center"/>
      <protection locked="0"/>
    </xf>
    <xf numFmtId="168" fontId="20" fillId="5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/>
    <xf numFmtId="0" fontId="23" fillId="0" borderId="0" xfId="0" applyFont="1"/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2" fillId="6" borderId="0" xfId="0" quotePrefix="1" applyFont="1" applyFill="1" applyAlignment="1">
      <alignment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6" borderId="0" xfId="0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168" fontId="2" fillId="6" borderId="0" xfId="6" applyNumberFormat="1" applyFont="1" applyFill="1" applyBorder="1" applyAlignment="1">
      <alignment vertical="center"/>
    </xf>
    <xf numFmtId="168" fontId="1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10" fillId="0" borderId="2" xfId="0" applyNumberFormat="1" applyFont="1" applyBorder="1"/>
    <xf numFmtId="167" fontId="10" fillId="0" borderId="2" xfId="0" applyNumberFormat="1" applyFont="1" applyBorder="1"/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0" fillId="6" borderId="7" xfId="0" applyFont="1" applyFill="1" applyBorder="1"/>
    <xf numFmtId="0" fontId="20" fillId="6" borderId="9" xfId="0" applyFont="1" applyFill="1" applyBorder="1"/>
    <xf numFmtId="0" fontId="20" fillId="6" borderId="10" xfId="0" applyFont="1" applyFill="1" applyBorder="1" applyAlignment="1">
      <alignment horizontal="left" vertical="center" indent="1"/>
    </xf>
    <xf numFmtId="0" fontId="20" fillId="6" borderId="10" xfId="0" applyFont="1" applyFill="1" applyBorder="1" applyAlignment="1">
      <alignment vertical="center"/>
    </xf>
    <xf numFmtId="0" fontId="20" fillId="6" borderId="11" xfId="0" quotePrefix="1" applyFont="1" applyFill="1" applyBorder="1" applyAlignment="1">
      <alignment horizontal="center" vertical="center"/>
    </xf>
    <xf numFmtId="0" fontId="2" fillId="6" borderId="15" xfId="0" applyFont="1" applyFill="1" applyBorder="1"/>
    <xf numFmtId="3" fontId="2" fillId="6" borderId="15" xfId="0" applyNumberFormat="1" applyFont="1" applyFill="1" applyBorder="1" applyAlignment="1">
      <alignment horizontal="right"/>
    </xf>
    <xf numFmtId="168" fontId="2" fillId="6" borderId="15" xfId="0" applyNumberFormat="1" applyFont="1" applyFill="1" applyBorder="1" applyAlignment="1">
      <alignment horizontal="right"/>
    </xf>
    <xf numFmtId="0" fontId="2" fillId="7" borderId="0" xfId="0" applyFont="1" applyFill="1" applyAlignment="1">
      <alignment horizontal="center" vertical="center"/>
    </xf>
    <xf numFmtId="167" fontId="24" fillId="0" borderId="17" xfId="0" applyNumberFormat="1" applyFont="1" applyBorder="1"/>
    <xf numFmtId="167" fontId="10" fillId="0" borderId="2" xfId="0" applyNumberFormat="1" applyFont="1" applyBorder="1" applyAlignment="1">
      <alignment horizontal="right" vertical="center"/>
    </xf>
    <xf numFmtId="167" fontId="24" fillId="0" borderId="18" xfId="0" applyNumberFormat="1" applyFont="1" applyBorder="1"/>
    <xf numFmtId="1" fontId="24" fillId="0" borderId="17" xfId="0" applyNumberFormat="1" applyFont="1" applyBorder="1"/>
    <xf numFmtId="1" fontId="10" fillId="0" borderId="2" xfId="0" applyNumberFormat="1" applyFont="1" applyBorder="1" applyAlignment="1">
      <alignment horizontal="right" vertical="center"/>
    </xf>
    <xf numFmtId="1" fontId="24" fillId="0" borderId="18" xfId="0" applyNumberFormat="1" applyFont="1" applyBorder="1"/>
    <xf numFmtId="168" fontId="8" fillId="6" borderId="0" xfId="6" applyNumberFormat="1" applyFont="1" applyFill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textRotation="90"/>
    </xf>
    <xf numFmtId="0" fontId="17" fillId="0" borderId="14" xfId="0" applyFont="1" applyBorder="1" applyAlignment="1">
      <alignment horizontal="center" vertical="center" textRotation="90"/>
    </xf>
    <xf numFmtId="0" fontId="17" fillId="0" borderId="16" xfId="0" applyFont="1" applyBorder="1" applyAlignment="1">
      <alignment horizontal="center" vertical="center" textRotation="90"/>
    </xf>
    <xf numFmtId="0" fontId="15" fillId="0" borderId="14" xfId="0" applyFont="1" applyBorder="1" applyAlignment="1">
      <alignment horizontal="center" vertical="center" textRotation="90"/>
    </xf>
    <xf numFmtId="0" fontId="15" fillId="0" borderId="16" xfId="0" applyFont="1" applyBorder="1" applyAlignment="1">
      <alignment horizontal="center" vertical="center" textRotation="90"/>
    </xf>
    <xf numFmtId="0" fontId="15" fillId="0" borderId="12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43296</xdr:colOff>
      <xdr:row>0</xdr:row>
      <xdr:rowOff>1279946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76BCA2-0058-4CAF-9BA7-CDE42B1B5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62273" cy="127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43497</xdr:colOff>
      <xdr:row>0</xdr:row>
      <xdr:rowOff>1123462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46D0D3-BF1C-4361-BE9A-22E6E2FBD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37728" cy="112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58722</xdr:colOff>
      <xdr:row>0</xdr:row>
      <xdr:rowOff>1109504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9B151C-13DF-4E8B-B5A3-35A2E8C0A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55260" cy="1109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7216</xdr:colOff>
      <xdr:row>0</xdr:row>
      <xdr:rowOff>1060108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226823-2FC6-45AF-ABE0-3BFA20B54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63409" cy="1060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30597</xdr:colOff>
      <xdr:row>0</xdr:row>
      <xdr:rowOff>1455506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0DDA45-232D-42C6-B9DB-BCE47BCC6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99530" cy="1455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88" zoomScaleNormal="88" workbookViewId="0"/>
  </sheetViews>
  <sheetFormatPr defaultColWidth="10.90625" defaultRowHeight="15" customHeight="1" x14ac:dyDescent="0.35"/>
  <cols>
    <col min="1" max="1" width="20" customWidth="1"/>
  </cols>
  <sheetData>
    <row r="1" spans="1:9" ht="106.5" customHeight="1" x14ac:dyDescent="0.35"/>
    <row r="2" spans="1:9" ht="22.5" customHeight="1" x14ac:dyDescent="0.6">
      <c r="A2" s="17" t="s">
        <v>88</v>
      </c>
      <c r="B2" s="17"/>
      <c r="C2" s="17"/>
      <c r="D2" s="17"/>
    </row>
    <row r="3" spans="1:9" ht="14.25" customHeight="1" x14ac:dyDescent="0.35">
      <c r="A3" s="18" t="s">
        <v>0</v>
      </c>
      <c r="B3" s="18"/>
      <c r="C3" s="18"/>
      <c r="D3" s="18"/>
    </row>
    <row r="4" spans="1:9" ht="14.5" x14ac:dyDescent="0.35">
      <c r="A4" s="21"/>
      <c r="B4" s="47" t="s">
        <v>1</v>
      </c>
      <c r="C4" s="47" t="s">
        <v>2</v>
      </c>
      <c r="D4" s="47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85</v>
      </c>
    </row>
    <row r="5" spans="1:9" ht="14.5" x14ac:dyDescent="0.35">
      <c r="A5" s="21" t="s">
        <v>8</v>
      </c>
      <c r="B5" s="55" t="s">
        <v>86</v>
      </c>
      <c r="C5" s="55"/>
      <c r="D5" s="55"/>
      <c r="E5" s="55"/>
      <c r="F5" s="55"/>
      <c r="G5" s="55"/>
      <c r="H5" s="55"/>
      <c r="I5" s="55"/>
    </row>
    <row r="6" spans="1:9" ht="14.5" x14ac:dyDescent="0.35">
      <c r="A6" s="19" t="s">
        <v>9</v>
      </c>
      <c r="B6" s="51">
        <v>202.50235614080259</v>
      </c>
      <c r="C6" s="51">
        <v>230.77398447788315</v>
      </c>
      <c r="D6" s="51">
        <v>243.74834733320964</v>
      </c>
      <c r="E6" s="52">
        <v>197.48566170180953</v>
      </c>
      <c r="F6" s="52">
        <v>129.72899685145339</v>
      </c>
      <c r="G6" s="52">
        <v>147.83462363224419</v>
      </c>
      <c r="H6" s="52">
        <v>288.68599816675669</v>
      </c>
      <c r="I6" s="52">
        <v>312.94276064831416</v>
      </c>
    </row>
    <row r="7" spans="1:9" ht="14.5" x14ac:dyDescent="0.35">
      <c r="A7" s="19" t="s">
        <v>10</v>
      </c>
      <c r="B7" s="53">
        <v>113.59559625810134</v>
      </c>
      <c r="C7" s="53">
        <v>137.65006474325853</v>
      </c>
      <c r="D7" s="53">
        <v>140.11817479783218</v>
      </c>
      <c r="E7" s="52">
        <v>110.15031480804413</v>
      </c>
      <c r="F7" s="52">
        <v>96.385664722813274</v>
      </c>
      <c r="G7" s="52">
        <v>100.52013718282954</v>
      </c>
      <c r="H7" s="52">
        <v>160.54812801442785</v>
      </c>
      <c r="I7" s="52">
        <v>181.88234257418335</v>
      </c>
    </row>
    <row r="8" spans="1:9" ht="14.5" x14ac:dyDescent="0.35">
      <c r="A8" s="20" t="s">
        <v>11</v>
      </c>
      <c r="B8" s="53">
        <v>316.09795239890394</v>
      </c>
      <c r="C8" s="53">
        <v>368.42404922114167</v>
      </c>
      <c r="D8" s="53">
        <v>383.86652213104185</v>
      </c>
      <c r="E8" s="52">
        <v>307.63597650985366</v>
      </c>
      <c r="F8" s="52">
        <v>226.11466157426668</v>
      </c>
      <c r="G8" s="52">
        <v>248.35476081507375</v>
      </c>
      <c r="H8" s="52">
        <v>449.23412618118454</v>
      </c>
      <c r="I8" s="52">
        <v>494.82510322249755</v>
      </c>
    </row>
    <row r="9" spans="1:9" ht="14.5" x14ac:dyDescent="0.35">
      <c r="A9" s="21" t="s">
        <v>12</v>
      </c>
      <c r="B9" s="55" t="s">
        <v>86</v>
      </c>
      <c r="C9" s="55"/>
      <c r="D9" s="55"/>
      <c r="E9" s="55"/>
      <c r="F9" s="55"/>
      <c r="G9" s="55"/>
      <c r="H9" s="55"/>
      <c r="I9" s="55"/>
    </row>
    <row r="10" spans="1:9" ht="14.5" x14ac:dyDescent="0.35">
      <c r="A10" s="19" t="s">
        <v>9</v>
      </c>
      <c r="B10" s="51">
        <v>244.88778931752915</v>
      </c>
      <c r="C10" s="51">
        <v>280.58348144871655</v>
      </c>
      <c r="D10" s="51">
        <v>296.75789980547393</v>
      </c>
      <c r="E10" s="52">
        <v>238.66051815900315</v>
      </c>
      <c r="F10" s="52">
        <v>157.31830689802391</v>
      </c>
      <c r="G10" s="52">
        <v>182.0104598421083</v>
      </c>
      <c r="H10" s="52">
        <v>351.11300282571494</v>
      </c>
      <c r="I10" s="52">
        <v>384.35189939185233</v>
      </c>
    </row>
    <row r="11" spans="1:9" ht="14.5" x14ac:dyDescent="0.35">
      <c r="A11" s="19" t="s">
        <v>10</v>
      </c>
      <c r="B11" s="53">
        <v>124.05062251726683</v>
      </c>
      <c r="C11" s="53">
        <v>150.66184418975374</v>
      </c>
      <c r="D11" s="53">
        <v>154.60980314334594</v>
      </c>
      <c r="E11" s="52">
        <v>122.16731220085151</v>
      </c>
      <c r="F11" s="52">
        <v>107.78332350032105</v>
      </c>
      <c r="G11" s="52">
        <v>110.37421578664458</v>
      </c>
      <c r="H11" s="52">
        <v>172.49530128081355</v>
      </c>
      <c r="I11" s="52">
        <v>199.3711492425638</v>
      </c>
    </row>
    <row r="12" spans="1:9" ht="14.5" x14ac:dyDescent="0.35">
      <c r="A12" s="20" t="s">
        <v>11</v>
      </c>
      <c r="B12" s="53">
        <v>368.938411834796</v>
      </c>
      <c r="C12" s="53">
        <v>431.24532563847026</v>
      </c>
      <c r="D12" s="53">
        <v>451.3677029488199</v>
      </c>
      <c r="E12" s="52">
        <v>360.82783035985466</v>
      </c>
      <c r="F12" s="52">
        <v>265.10163039834492</v>
      </c>
      <c r="G12" s="52">
        <v>292.38467562875292</v>
      </c>
      <c r="H12" s="52">
        <v>523.60830410652852</v>
      </c>
      <c r="I12" s="52">
        <v>583.72304863441616</v>
      </c>
    </row>
    <row r="13" spans="1:9" ht="14.5" x14ac:dyDescent="0.35">
      <c r="A13" s="21" t="s">
        <v>13</v>
      </c>
      <c r="B13" s="56" t="s">
        <v>14</v>
      </c>
      <c r="C13" s="56"/>
      <c r="D13" s="56"/>
      <c r="E13" s="56"/>
      <c r="F13" s="56"/>
      <c r="G13" s="56"/>
      <c r="H13" s="56"/>
      <c r="I13" s="56"/>
    </row>
    <row r="14" spans="1:9" ht="14.5" x14ac:dyDescent="0.35">
      <c r="A14" s="19" t="s">
        <v>9</v>
      </c>
      <c r="B14" s="48">
        <v>3.0952726917625553</v>
      </c>
      <c r="C14" s="48">
        <v>3.6304453968295087</v>
      </c>
      <c r="D14" s="48">
        <v>3.6358383646547319</v>
      </c>
      <c r="E14" s="49">
        <v>2.9955853198242868</v>
      </c>
      <c r="F14" s="49">
        <v>2.693685279025146</v>
      </c>
      <c r="G14" s="49">
        <v>2.625494265656775</v>
      </c>
      <c r="H14" s="49">
        <v>3.6938809427781902</v>
      </c>
      <c r="I14" s="49">
        <v>4.1003959742965392</v>
      </c>
    </row>
    <row r="15" spans="1:9" ht="14.5" x14ac:dyDescent="0.35">
      <c r="A15" s="19" t="s">
        <v>10</v>
      </c>
      <c r="B15" s="50">
        <v>1.5684847720015587</v>
      </c>
      <c r="C15" s="50">
        <v>1.9041476730729927</v>
      </c>
      <c r="D15" s="50">
        <v>1.9043020266969497</v>
      </c>
      <c r="E15" s="49">
        <v>1.4764935669689658</v>
      </c>
      <c r="F15" s="49">
        <v>1.3438983463147225</v>
      </c>
      <c r="G15" s="49">
        <v>1.3666985536704654</v>
      </c>
      <c r="H15" s="49">
        <v>2.1580942349575984</v>
      </c>
      <c r="I15" s="49">
        <v>2.4276707968750082</v>
      </c>
    </row>
    <row r="16" spans="1:9" ht="14.5" x14ac:dyDescent="0.35">
      <c r="A16" s="20" t="s">
        <v>11</v>
      </c>
      <c r="B16" s="50">
        <v>4.6637574637641137</v>
      </c>
      <c r="C16" s="50">
        <v>5.5345930699025017</v>
      </c>
      <c r="D16" s="50">
        <v>5.5401403913516818</v>
      </c>
      <c r="E16" s="49">
        <v>4.4720788867932528</v>
      </c>
      <c r="F16" s="49">
        <v>4.0375836253398685</v>
      </c>
      <c r="G16" s="49">
        <v>3.9921928193272405</v>
      </c>
      <c r="H16" s="49">
        <v>5.8519751777357882</v>
      </c>
      <c r="I16" s="49">
        <v>6.528066771171547</v>
      </c>
    </row>
    <row r="17" spans="1:9" ht="14.5" x14ac:dyDescent="0.35">
      <c r="A17" s="21" t="s">
        <v>15</v>
      </c>
      <c r="B17" s="55" t="s">
        <v>87</v>
      </c>
      <c r="C17" s="55"/>
      <c r="D17" s="55"/>
      <c r="E17" s="55"/>
      <c r="F17" s="55"/>
      <c r="G17" s="55"/>
      <c r="H17" s="55"/>
      <c r="I17" s="55"/>
    </row>
    <row r="18" spans="1:9" ht="14.5" x14ac:dyDescent="0.35">
      <c r="A18" s="23" t="s">
        <v>16</v>
      </c>
      <c r="B18" s="51">
        <v>504.92714843748439</v>
      </c>
      <c r="C18" s="51">
        <v>629.05758240141893</v>
      </c>
      <c r="D18" s="51">
        <v>641.99843909220692</v>
      </c>
      <c r="E18" s="52">
        <v>504.10041363723536</v>
      </c>
      <c r="F18" s="52">
        <v>434.51830416792615</v>
      </c>
      <c r="G18" s="52">
        <v>467.3049331696709</v>
      </c>
      <c r="H18" s="52">
        <v>748.25727054450022</v>
      </c>
      <c r="I18" s="52">
        <v>851.45948836942989</v>
      </c>
    </row>
    <row r="19" spans="1:9" ht="14.5" x14ac:dyDescent="0.35">
      <c r="A19" s="1"/>
      <c r="B19" s="1"/>
      <c r="C19" s="1"/>
      <c r="D19" s="1"/>
    </row>
  </sheetData>
  <mergeCells count="4">
    <mergeCell ref="B5:I5"/>
    <mergeCell ref="B9:I9"/>
    <mergeCell ref="B13:I13"/>
    <mergeCell ref="B17:I17"/>
  </mergeCells>
  <phoneticPr fontId="21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1" zoomScaleNormal="91" workbookViewId="0"/>
  </sheetViews>
  <sheetFormatPr defaultColWidth="9.08984375" defaultRowHeight="14.5" x14ac:dyDescent="0.35"/>
  <cols>
    <col min="1" max="1" width="62" customWidth="1"/>
    <col min="2" max="2" width="32.36328125" customWidth="1"/>
    <col min="3" max="11" width="16.36328125" customWidth="1"/>
  </cols>
  <sheetData>
    <row r="1" spans="1:2" ht="91.5" customHeight="1" x14ac:dyDescent="0.35"/>
    <row r="2" spans="1:2" ht="26" x14ac:dyDescent="0.6">
      <c r="A2" s="17" t="str">
        <f>'Regional Summary'!A2</f>
        <v>NORTH WEST</v>
      </c>
    </row>
    <row r="3" spans="1:2" ht="15.5" customHeight="1" x14ac:dyDescent="0.35">
      <c r="A3" s="18" t="s">
        <v>0</v>
      </c>
    </row>
    <row r="4" spans="1:2" x14ac:dyDescent="0.35">
      <c r="A4" s="21"/>
      <c r="B4" s="28" t="s">
        <v>85</v>
      </c>
    </row>
    <row r="5" spans="1:2" x14ac:dyDescent="0.35">
      <c r="A5" s="24" t="s">
        <v>15</v>
      </c>
      <c r="B5" s="28" t="s">
        <v>17</v>
      </c>
    </row>
    <row r="6" spans="1:2" x14ac:dyDescent="0.35">
      <c r="A6" s="7" t="s">
        <v>18</v>
      </c>
      <c r="B6" s="25"/>
    </row>
    <row r="7" spans="1:2" x14ac:dyDescent="0.35">
      <c r="A7" s="26" t="s">
        <v>19</v>
      </c>
      <c r="B7" s="27">
        <v>81.69157459289886</v>
      </c>
    </row>
    <row r="8" spans="1:2" x14ac:dyDescent="0.35">
      <c r="A8" s="26" t="s">
        <v>20</v>
      </c>
      <c r="B8" s="27">
        <v>65.337936294404031</v>
      </c>
    </row>
    <row r="9" spans="1:2" x14ac:dyDescent="0.35">
      <c r="A9" s="26" t="s">
        <v>21</v>
      </c>
      <c r="B9" s="27">
        <v>142.67176974044133</v>
      </c>
    </row>
    <row r="10" spans="1:2" x14ac:dyDescent="0.35">
      <c r="A10" s="26" t="s">
        <v>22</v>
      </c>
      <c r="B10" s="27">
        <v>12.478561405019864</v>
      </c>
    </row>
    <row r="11" spans="1:2" x14ac:dyDescent="0.35">
      <c r="A11" s="26" t="s">
        <v>23</v>
      </c>
      <c r="B11" s="27">
        <v>5.8057667362485192</v>
      </c>
    </row>
    <row r="12" spans="1:2" x14ac:dyDescent="0.35">
      <c r="A12" s="26" t="s">
        <v>24</v>
      </c>
      <c r="B12" s="27">
        <v>120.25520579562075</v>
      </c>
    </row>
    <row r="13" spans="1:2" x14ac:dyDescent="0.35">
      <c r="A13" s="26" t="s">
        <v>25</v>
      </c>
      <c r="B13" s="27">
        <v>10.964323752309527</v>
      </c>
    </row>
    <row r="14" spans="1:2" x14ac:dyDescent="0.35">
      <c r="A14" s="26" t="s">
        <v>26</v>
      </c>
      <c r="B14" s="27">
        <v>30.734174461613836</v>
      </c>
    </row>
    <row r="15" spans="1:2" x14ac:dyDescent="0.35">
      <c r="A15" s="26" t="s">
        <v>27</v>
      </c>
      <c r="B15" s="27">
        <v>37.177249851843406</v>
      </c>
    </row>
    <row r="16" spans="1:2" x14ac:dyDescent="0.35">
      <c r="A16" s="26" t="s">
        <v>28</v>
      </c>
      <c r="B16" s="27">
        <v>5.261754399499381</v>
      </c>
    </row>
    <row r="17" spans="1:2" x14ac:dyDescent="0.35">
      <c r="A17" s="26" t="s">
        <v>29</v>
      </c>
      <c r="B17" s="27">
        <v>107.0258386827725</v>
      </c>
    </row>
    <row r="18" spans="1:2" x14ac:dyDescent="0.35">
      <c r="A18" s="26" t="s">
        <v>30</v>
      </c>
      <c r="B18" s="27">
        <v>53.156675502448515</v>
      </c>
    </row>
    <row r="19" spans="1:2" x14ac:dyDescent="0.35">
      <c r="A19" s="26" t="s">
        <v>31</v>
      </c>
      <c r="B19" s="27">
        <v>44.850710728179834</v>
      </c>
    </row>
    <row r="20" spans="1:2" x14ac:dyDescent="0.35">
      <c r="A20" s="26" t="s">
        <v>32</v>
      </c>
      <c r="B20" s="27">
        <v>19.36827030812325</v>
      </c>
    </row>
    <row r="21" spans="1:2" ht="15" customHeight="1" x14ac:dyDescent="0.35">
      <c r="A21" s="26" t="s">
        <v>33</v>
      </c>
      <c r="B21" s="27">
        <v>95.975469693488392</v>
      </c>
    </row>
    <row r="22" spans="1:2" x14ac:dyDescent="0.35">
      <c r="A22" s="26" t="s">
        <v>34</v>
      </c>
      <c r="B22" s="27">
        <v>3.9562637996058712</v>
      </c>
    </row>
    <row r="23" spans="1:2" x14ac:dyDescent="0.35">
      <c r="A23" s="26" t="s">
        <v>35</v>
      </c>
      <c r="B23" s="27">
        <v>5.7528253940166554</v>
      </c>
    </row>
    <row r="24" spans="1:2" x14ac:dyDescent="0.35">
      <c r="A24" s="26" t="s">
        <v>36</v>
      </c>
      <c r="B24" s="27">
        <v>8.9951172308956195</v>
      </c>
    </row>
    <row r="25" spans="1:2" x14ac:dyDescent="0.35">
      <c r="A25" s="29" t="s">
        <v>37</v>
      </c>
      <c r="B25" s="30">
        <v>851.45948836943012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1" zoomScaleNormal="91" workbookViewId="0"/>
  </sheetViews>
  <sheetFormatPr defaultRowHeight="14.5" x14ac:dyDescent="0.35"/>
  <cols>
    <col min="1" max="1" width="57.6328125" customWidth="1"/>
    <col min="2" max="2" width="35.36328125" customWidth="1"/>
    <col min="3" max="11" width="38.36328125" customWidth="1"/>
  </cols>
  <sheetData>
    <row r="1" spans="1:2" ht="90.5" customHeight="1" x14ac:dyDescent="0.35"/>
    <row r="2" spans="1:2" ht="26" x14ac:dyDescent="0.6">
      <c r="A2" s="17" t="str">
        <f>Consumption!A2</f>
        <v>NORTH WEST</v>
      </c>
    </row>
    <row r="3" spans="1:2" ht="15.5" x14ac:dyDescent="0.35">
      <c r="A3" s="18" t="s">
        <v>0</v>
      </c>
    </row>
    <row r="4" spans="1:2" x14ac:dyDescent="0.35">
      <c r="A4" s="21"/>
      <c r="B4" s="28" t="s">
        <v>85</v>
      </c>
    </row>
    <row r="5" spans="1:2" x14ac:dyDescent="0.35">
      <c r="A5" s="21" t="s">
        <v>8</v>
      </c>
      <c r="B5" s="28" t="s">
        <v>17</v>
      </c>
    </row>
    <row r="6" spans="1:2" x14ac:dyDescent="0.35">
      <c r="A6" s="2" t="s">
        <v>38</v>
      </c>
      <c r="B6" s="26"/>
    </row>
    <row r="7" spans="1:2" x14ac:dyDescent="0.35">
      <c r="A7" s="3" t="s">
        <v>39</v>
      </c>
      <c r="B7" s="27">
        <v>39.9348756054722</v>
      </c>
    </row>
    <row r="8" spans="1:2" x14ac:dyDescent="0.35">
      <c r="A8" s="3" t="s">
        <v>40</v>
      </c>
      <c r="B8" s="27">
        <v>15.05152554748131</v>
      </c>
    </row>
    <row r="9" spans="1:2" x14ac:dyDescent="0.35">
      <c r="A9" s="3" t="s">
        <v>41</v>
      </c>
      <c r="B9" s="27">
        <v>37.796124298665219</v>
      </c>
    </row>
    <row r="10" spans="1:2" x14ac:dyDescent="0.35">
      <c r="A10" s="3" t="s">
        <v>42</v>
      </c>
      <c r="B10" s="27">
        <v>14.263951874959819</v>
      </c>
    </row>
    <row r="11" spans="1:2" x14ac:dyDescent="0.35">
      <c r="A11" s="3" t="s">
        <v>43</v>
      </c>
      <c r="B11" s="27">
        <v>3.8626019809470167</v>
      </c>
    </row>
    <row r="12" spans="1:2" x14ac:dyDescent="0.35">
      <c r="A12" s="3" t="s">
        <v>44</v>
      </c>
      <c r="B12" s="27">
        <v>5.2730814741412235</v>
      </c>
    </row>
    <row r="13" spans="1:2" x14ac:dyDescent="0.35">
      <c r="A13" s="3" t="s">
        <v>45</v>
      </c>
      <c r="B13" s="27">
        <v>5.1168500338227387</v>
      </c>
    </row>
    <row r="14" spans="1:2" x14ac:dyDescent="0.35">
      <c r="A14" s="3" t="s">
        <v>46</v>
      </c>
      <c r="B14" s="27">
        <v>87.306866322678673</v>
      </c>
    </row>
    <row r="15" spans="1:2" x14ac:dyDescent="0.35">
      <c r="A15" s="3" t="s">
        <v>47</v>
      </c>
      <c r="B15" s="27">
        <v>3.4767470437870425</v>
      </c>
    </row>
    <row r="16" spans="1:2" x14ac:dyDescent="0.35">
      <c r="A16" s="3" t="s">
        <v>26</v>
      </c>
      <c r="B16" s="27">
        <v>24.395918834857561</v>
      </c>
    </row>
    <row r="17" spans="1:2" x14ac:dyDescent="0.35">
      <c r="A17" s="3" t="s">
        <v>48</v>
      </c>
      <c r="B17" s="27">
        <v>3.4448182215196193</v>
      </c>
    </row>
    <row r="18" spans="1:2" x14ac:dyDescent="0.35">
      <c r="A18" s="3" t="s">
        <v>49</v>
      </c>
      <c r="B18" s="27">
        <v>1.1447483630324879</v>
      </c>
    </row>
    <row r="19" spans="1:2" x14ac:dyDescent="0.35">
      <c r="A19" s="3" t="s">
        <v>50</v>
      </c>
      <c r="B19" s="27">
        <v>7.4993711319055851</v>
      </c>
    </row>
    <row r="20" spans="1:2" x14ac:dyDescent="0.35">
      <c r="A20" s="4" t="s">
        <v>51</v>
      </c>
      <c r="B20" s="31">
        <v>248.56748073327049</v>
      </c>
    </row>
    <row r="21" spans="1:2" ht="4.5" customHeight="1" x14ac:dyDescent="0.35">
      <c r="A21" s="5"/>
      <c r="B21" s="27"/>
    </row>
    <row r="22" spans="1:2" x14ac:dyDescent="0.35">
      <c r="A22" s="2" t="s">
        <v>52</v>
      </c>
      <c r="B22" s="27"/>
    </row>
    <row r="23" spans="1:2" x14ac:dyDescent="0.35">
      <c r="A23" s="3" t="s">
        <v>53</v>
      </c>
      <c r="B23" s="27">
        <v>4.1841874148080382</v>
      </c>
    </row>
    <row r="24" spans="1:2" x14ac:dyDescent="0.35">
      <c r="A24" s="3" t="s">
        <v>54</v>
      </c>
      <c r="B24" s="27">
        <v>41.088538245413716</v>
      </c>
    </row>
    <row r="25" spans="1:2" x14ac:dyDescent="0.35">
      <c r="A25" s="3" t="s">
        <v>55</v>
      </c>
      <c r="B25" s="27">
        <v>6.7944290674901087</v>
      </c>
    </row>
    <row r="26" spans="1:2" x14ac:dyDescent="0.35">
      <c r="A26" s="4" t="s">
        <v>56</v>
      </c>
      <c r="B26" s="31">
        <v>52.067154727711859</v>
      </c>
    </row>
    <row r="27" spans="1:2" ht="4.5" customHeight="1" x14ac:dyDescent="0.35">
      <c r="A27" s="5"/>
      <c r="B27" s="27"/>
    </row>
    <row r="28" spans="1:2" x14ac:dyDescent="0.35">
      <c r="A28" s="6" t="s">
        <v>57</v>
      </c>
      <c r="B28" s="31">
        <v>12.308125187331809</v>
      </c>
    </row>
    <row r="29" spans="1:2" x14ac:dyDescent="0.35">
      <c r="A29" s="32" t="s">
        <v>58</v>
      </c>
      <c r="B29" s="33">
        <v>312.94276064831416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9"/>
  <sheetViews>
    <sheetView showGridLines="0" zoomScale="88" zoomScaleNormal="88" workbookViewId="0"/>
  </sheetViews>
  <sheetFormatPr defaultColWidth="9.08984375" defaultRowHeight="14.5" x14ac:dyDescent="0.35"/>
  <cols>
    <col min="1" max="1" width="40.6328125" customWidth="1"/>
    <col min="2" max="2" width="17.453125" customWidth="1"/>
    <col min="3" max="3" width="17" customWidth="1"/>
    <col min="4" max="4" width="14.453125" customWidth="1"/>
    <col min="5" max="11" width="33" customWidth="1"/>
  </cols>
  <sheetData>
    <row r="1" spans="1:4" ht="87" customHeight="1" x14ac:dyDescent="0.35"/>
    <row r="2" spans="1:4" ht="26" x14ac:dyDescent="0.6">
      <c r="A2" s="17" t="str">
        <f>GVA!A2</f>
        <v>NORTH WEST</v>
      </c>
    </row>
    <row r="3" spans="1:4" ht="15.5" x14ac:dyDescent="0.35">
      <c r="A3" s="18" t="s">
        <v>0</v>
      </c>
    </row>
    <row r="4" spans="1:4" x14ac:dyDescent="0.35">
      <c r="A4" s="21"/>
      <c r="B4" s="55" t="s">
        <v>89</v>
      </c>
      <c r="C4" s="55"/>
      <c r="D4" s="55"/>
    </row>
    <row r="5" spans="1:4" x14ac:dyDescent="0.35">
      <c r="A5" s="21" t="s">
        <v>13</v>
      </c>
      <c r="B5" s="22" t="s">
        <v>59</v>
      </c>
      <c r="C5" s="22" t="s">
        <v>60</v>
      </c>
      <c r="D5" s="22" t="s">
        <v>61</v>
      </c>
    </row>
    <row r="6" spans="1:4" x14ac:dyDescent="0.35">
      <c r="A6" s="7" t="s">
        <v>62</v>
      </c>
      <c r="B6" s="34"/>
      <c r="C6" s="34"/>
      <c r="D6" s="34"/>
    </row>
    <row r="7" spans="1:4" x14ac:dyDescent="0.35">
      <c r="A7" s="35" t="s">
        <v>39</v>
      </c>
      <c r="B7" s="27">
        <v>0.27908983099824541</v>
      </c>
      <c r="C7" s="27">
        <v>0.36093213041785194</v>
      </c>
      <c r="D7" s="27">
        <v>0.64002196141609735</v>
      </c>
    </row>
    <row r="8" spans="1:4" x14ac:dyDescent="0.35">
      <c r="A8" s="35" t="s">
        <v>41</v>
      </c>
      <c r="B8" s="27">
        <v>0.41652560479313361</v>
      </c>
      <c r="C8" s="27">
        <v>0.97284881804299683</v>
      </c>
      <c r="D8" s="27">
        <v>1.3893744228361304</v>
      </c>
    </row>
    <row r="9" spans="1:4" x14ac:dyDescent="0.35">
      <c r="A9" s="35" t="s">
        <v>63</v>
      </c>
      <c r="B9" s="27">
        <v>0.15476184227413087</v>
      </c>
      <c r="C9" s="27">
        <v>0.11983781616338235</v>
      </c>
      <c r="D9" s="27">
        <v>0.27459965843751322</v>
      </c>
    </row>
    <row r="10" spans="1:4" x14ac:dyDescent="0.35">
      <c r="A10" s="35" t="s">
        <v>64</v>
      </c>
      <c r="B10" s="27">
        <v>0.12448110060520559</v>
      </c>
      <c r="C10" s="27">
        <v>3.647430820589205E-2</v>
      </c>
      <c r="D10" s="27">
        <v>0.16095540881109766</v>
      </c>
    </row>
    <row r="11" spans="1:4" x14ac:dyDescent="0.35">
      <c r="A11" s="35" t="s">
        <v>46</v>
      </c>
      <c r="B11" s="27">
        <v>0.31276563210543307</v>
      </c>
      <c r="C11" s="27">
        <v>4.9297317049069117E-2</v>
      </c>
      <c r="D11" s="27">
        <v>0.36206294915450221</v>
      </c>
    </row>
    <row r="12" spans="1:4" x14ac:dyDescent="0.35">
      <c r="A12" s="35" t="s">
        <v>26</v>
      </c>
      <c r="B12" s="27">
        <v>0.1417278528253022</v>
      </c>
      <c r="C12" s="27">
        <v>4.2643497713284281E-2</v>
      </c>
      <c r="D12" s="27">
        <v>0.1843713505385865</v>
      </c>
    </row>
    <row r="13" spans="1:4" x14ac:dyDescent="0.35">
      <c r="A13" s="35" t="s">
        <v>48</v>
      </c>
      <c r="B13" s="27">
        <v>4.8945238595600446E-2</v>
      </c>
      <c r="C13" s="27">
        <v>7.653913388049477E-2</v>
      </c>
      <c r="D13" s="27">
        <v>0.12548437247609523</v>
      </c>
    </row>
    <row r="14" spans="1:4" x14ac:dyDescent="0.35">
      <c r="A14" s="35" t="s">
        <v>49</v>
      </c>
      <c r="B14" s="27">
        <v>9.4281681042342226E-3</v>
      </c>
      <c r="C14" s="27">
        <v>9.2466994164609045E-3</v>
      </c>
      <c r="D14" s="27">
        <v>1.8674867520695127E-2</v>
      </c>
    </row>
    <row r="15" spans="1:4" x14ac:dyDescent="0.35">
      <c r="A15" s="35" t="s">
        <v>50</v>
      </c>
      <c r="B15" s="27">
        <v>6.5424766954180022E-2</v>
      </c>
      <c r="C15" s="27">
        <v>7.7211913602909132E-2</v>
      </c>
      <c r="D15" s="27">
        <v>0.14263668055708917</v>
      </c>
    </row>
    <row r="16" spans="1:4" x14ac:dyDescent="0.35">
      <c r="A16" s="35" t="s">
        <v>65</v>
      </c>
      <c r="B16" s="27">
        <v>0.28213784311577483</v>
      </c>
      <c r="C16" s="27">
        <v>0.3286061362041337</v>
      </c>
      <c r="D16" s="27">
        <v>0.61074397931990854</v>
      </c>
    </row>
    <row r="17" spans="1:4" x14ac:dyDescent="0.35">
      <c r="A17" s="35" t="s">
        <v>55</v>
      </c>
      <c r="B17" s="27">
        <v>6.1334596208075839E-2</v>
      </c>
      <c r="C17" s="27">
        <v>4.5967386027823846E-2</v>
      </c>
      <c r="D17" s="27">
        <v>0.10730198223589968</v>
      </c>
    </row>
    <row r="18" spans="1:4" x14ac:dyDescent="0.35">
      <c r="A18" s="35" t="s">
        <v>57</v>
      </c>
      <c r="B18" s="27">
        <v>7.829860238032986E-2</v>
      </c>
      <c r="C18" s="27">
        <v>1.4340430124326129E-2</v>
      </c>
      <c r="D18" s="27">
        <v>9.2639032504655994E-2</v>
      </c>
    </row>
    <row r="19" spans="1:4" x14ac:dyDescent="0.35">
      <c r="A19" s="36" t="s">
        <v>61</v>
      </c>
      <c r="B19" s="54">
        <v>1.9749210789596461</v>
      </c>
      <c r="C19" s="54">
        <v>2.1339455868486255</v>
      </c>
      <c r="D19" s="54">
        <v>4.1088666658082715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showGridLines="0" zoomScale="89" zoomScaleNormal="89" workbookViewId="0"/>
  </sheetViews>
  <sheetFormatPr defaultColWidth="9.08984375" defaultRowHeight="14.5" x14ac:dyDescent="0.35"/>
  <cols>
    <col min="1" max="1" width="5.453125" customWidth="1"/>
    <col min="2" max="2" width="25.90625" customWidth="1"/>
    <col min="3" max="3" width="26" customWidth="1"/>
    <col min="4" max="4" width="22.453125" customWidth="1"/>
    <col min="5" max="5" width="23.36328125" customWidth="1"/>
    <col min="6" max="6" width="19.36328125" customWidth="1"/>
  </cols>
  <sheetData>
    <row r="1" spans="1:8" ht="120" customHeight="1" x14ac:dyDescent="0.35"/>
    <row r="2" spans="1:8" ht="26.25" customHeight="1" x14ac:dyDescent="0.5">
      <c r="A2" s="8" t="s">
        <v>90</v>
      </c>
    </row>
    <row r="3" spans="1:8" ht="42" customHeight="1" x14ac:dyDescent="0.35">
      <c r="A3" s="39"/>
      <c r="B3" s="37"/>
      <c r="C3" s="37" t="s">
        <v>66</v>
      </c>
      <c r="D3" s="37" t="s">
        <v>67</v>
      </c>
      <c r="E3" s="37" t="s">
        <v>68</v>
      </c>
      <c r="F3" s="38" t="s">
        <v>13</v>
      </c>
    </row>
    <row r="4" spans="1:8" x14ac:dyDescent="0.35">
      <c r="A4" s="40"/>
      <c r="B4" s="41"/>
      <c r="C4" s="42" t="s">
        <v>69</v>
      </c>
      <c r="D4" s="57" t="s">
        <v>70</v>
      </c>
      <c r="E4" s="57"/>
      <c r="F4" s="43" t="s">
        <v>71</v>
      </c>
    </row>
    <row r="5" spans="1:8" x14ac:dyDescent="0.35">
      <c r="A5" s="58" t="s">
        <v>9</v>
      </c>
      <c r="B5" s="9" t="s">
        <v>72</v>
      </c>
      <c r="C5" s="10">
        <v>420.67816137093098</v>
      </c>
      <c r="D5" s="10">
        <v>126.5325411236103</v>
      </c>
      <c r="E5" s="10">
        <v>155.86319164280934</v>
      </c>
      <c r="F5" s="11">
        <v>2.194292873047631</v>
      </c>
      <c r="H5" s="12"/>
    </row>
    <row r="6" spans="1:8" x14ac:dyDescent="0.35">
      <c r="A6" s="59"/>
      <c r="B6" s="14" t="s">
        <v>73</v>
      </c>
      <c r="C6" s="15">
        <v>851.45948836942989</v>
      </c>
      <c r="D6" s="15">
        <v>312.94276064831416</v>
      </c>
      <c r="E6" s="15">
        <v>384.35189939185233</v>
      </c>
      <c r="F6" s="16">
        <v>4.1003959742965392</v>
      </c>
      <c r="H6" s="12"/>
    </row>
    <row r="7" spans="1:8" x14ac:dyDescent="0.35">
      <c r="A7" s="59"/>
      <c r="B7" s="9" t="s">
        <v>74</v>
      </c>
      <c r="C7" s="10">
        <v>153.30411041238216</v>
      </c>
      <c r="D7" s="10">
        <v>45.976097948857436</v>
      </c>
      <c r="E7" s="10">
        <v>56.419005835587356</v>
      </c>
      <c r="F7" s="11">
        <v>0.25967825689503643</v>
      </c>
      <c r="H7" s="12"/>
    </row>
    <row r="8" spans="1:8" x14ac:dyDescent="0.35">
      <c r="A8" s="59"/>
      <c r="B8" s="9" t="s">
        <v>75</v>
      </c>
      <c r="C8" s="10">
        <v>3126.893759425353</v>
      </c>
      <c r="D8" s="10">
        <v>1044.5684106553456</v>
      </c>
      <c r="E8" s="10">
        <v>1231.7455046543041</v>
      </c>
      <c r="F8" s="11">
        <v>11.141989787027576</v>
      </c>
      <c r="H8" s="12"/>
    </row>
    <row r="9" spans="1:8" x14ac:dyDescent="0.35">
      <c r="A9" s="59"/>
      <c r="B9" s="9" t="s">
        <v>76</v>
      </c>
      <c r="C9" s="10">
        <v>1208.042380421904</v>
      </c>
      <c r="D9" s="10">
        <v>362.93918962387244</v>
      </c>
      <c r="E9" s="10">
        <v>439.62269847544673</v>
      </c>
      <c r="F9" s="11">
        <v>5.0823431087332187</v>
      </c>
      <c r="H9" s="12"/>
    </row>
    <row r="10" spans="1:8" x14ac:dyDescent="0.35">
      <c r="A10" s="59"/>
      <c r="B10" s="44" t="s">
        <v>77</v>
      </c>
      <c r="C10" s="45">
        <v>3126.893759425353</v>
      </c>
      <c r="D10" s="45">
        <v>1044.5684106553456</v>
      </c>
      <c r="E10" s="45">
        <v>1231.7455046543041</v>
      </c>
      <c r="F10" s="46">
        <v>11.141989787027576</v>
      </c>
      <c r="H10" s="12"/>
    </row>
    <row r="11" spans="1:8" x14ac:dyDescent="0.35">
      <c r="A11" s="59"/>
      <c r="B11" s="44" t="s">
        <v>78</v>
      </c>
      <c r="C11" s="45">
        <v>2633.484140574647</v>
      </c>
      <c r="D11" s="45">
        <v>848.39058934465436</v>
      </c>
      <c r="E11" s="45">
        <v>1036.2567953456958</v>
      </c>
      <c r="F11" s="46">
        <v>11.636710212972424</v>
      </c>
      <c r="H11" s="12"/>
    </row>
    <row r="12" spans="1:8" x14ac:dyDescent="0.35">
      <c r="A12" s="59"/>
      <c r="B12" s="44" t="s">
        <v>79</v>
      </c>
      <c r="C12" s="45" t="s">
        <v>80</v>
      </c>
      <c r="D12" s="45" t="s">
        <v>80</v>
      </c>
      <c r="E12" s="45" t="s">
        <v>80</v>
      </c>
      <c r="F12" s="46" t="s">
        <v>80</v>
      </c>
      <c r="H12" s="12"/>
    </row>
    <row r="13" spans="1:8" x14ac:dyDescent="0.35">
      <c r="A13" s="60"/>
      <c r="B13" s="44" t="s">
        <v>81</v>
      </c>
      <c r="C13" s="45">
        <v>5760.3778999999995</v>
      </c>
      <c r="D13" s="45">
        <v>1892.9589999999998</v>
      </c>
      <c r="E13" s="45">
        <v>2268.0023000000001</v>
      </c>
      <c r="F13" s="46">
        <v>22.778700000000001</v>
      </c>
      <c r="H13" s="12"/>
    </row>
    <row r="14" spans="1:8" x14ac:dyDescent="0.35">
      <c r="A14" s="61" t="s">
        <v>10</v>
      </c>
      <c r="B14" s="9" t="s">
        <v>72</v>
      </c>
      <c r="C14" s="10"/>
      <c r="D14" s="10">
        <v>78.055376281735221</v>
      </c>
      <c r="E14" s="10">
        <v>85.667426356939458</v>
      </c>
      <c r="F14" s="11">
        <v>1.0557888463959657</v>
      </c>
      <c r="H14" s="12"/>
    </row>
    <row r="15" spans="1:8" x14ac:dyDescent="0.35">
      <c r="A15" s="61"/>
      <c r="B15" s="14" t="s">
        <v>73</v>
      </c>
      <c r="C15" s="15"/>
      <c r="D15" s="15">
        <v>181.88234257418335</v>
      </c>
      <c r="E15" s="15">
        <v>199.3711492425638</v>
      </c>
      <c r="F15" s="16">
        <v>2.4276707968750082</v>
      </c>
      <c r="H15" s="12"/>
    </row>
    <row r="16" spans="1:8" x14ac:dyDescent="0.35">
      <c r="A16" s="61"/>
      <c r="B16" s="9" t="s">
        <v>74</v>
      </c>
      <c r="C16" s="10"/>
      <c r="D16" s="10">
        <v>25.989588051663155</v>
      </c>
      <c r="E16" s="10">
        <v>28.552138454039032</v>
      </c>
      <c r="F16" s="11">
        <v>0.35574326643557058</v>
      </c>
      <c r="H16" s="12"/>
    </row>
    <row r="17" spans="1:8" x14ac:dyDescent="0.35">
      <c r="A17" s="61"/>
      <c r="B17" s="9" t="s">
        <v>75</v>
      </c>
      <c r="C17" s="10"/>
      <c r="D17" s="10">
        <v>661.43664734395554</v>
      </c>
      <c r="E17" s="10">
        <v>726.21327588229894</v>
      </c>
      <c r="F17" s="11">
        <v>8.7239848525457866</v>
      </c>
      <c r="H17" s="12"/>
    </row>
    <row r="18" spans="1:8" x14ac:dyDescent="0.35">
      <c r="A18" s="61"/>
      <c r="B18" s="9" t="s">
        <v>76</v>
      </c>
      <c r="C18" s="10"/>
      <c r="D18" s="10">
        <v>259.87437354333883</v>
      </c>
      <c r="E18" s="10">
        <v>285.06559175591036</v>
      </c>
      <c r="F18" s="11">
        <v>3.6019755579284949</v>
      </c>
      <c r="H18" s="12"/>
    </row>
    <row r="19" spans="1:8" x14ac:dyDescent="0.35">
      <c r="A19" s="61"/>
      <c r="B19" s="44" t="s">
        <v>77</v>
      </c>
      <c r="C19" s="45"/>
      <c r="D19" s="45">
        <v>661.43664734395554</v>
      </c>
      <c r="E19" s="45">
        <v>726.21327588229894</v>
      </c>
      <c r="F19" s="46">
        <v>8.7239848525457866</v>
      </c>
      <c r="H19" s="12"/>
    </row>
    <row r="20" spans="1:8" x14ac:dyDescent="0.35">
      <c r="A20" s="61"/>
      <c r="B20" s="44" t="s">
        <v>78</v>
      </c>
      <c r="C20" s="45"/>
      <c r="D20" s="45">
        <v>545.80168045092046</v>
      </c>
      <c r="E20" s="45">
        <v>598.65630580945265</v>
      </c>
      <c r="F20" s="46">
        <v>7.441178467635039</v>
      </c>
    </row>
    <row r="21" spans="1:8" x14ac:dyDescent="0.35">
      <c r="A21" s="61"/>
      <c r="B21" s="44" t="s">
        <v>79</v>
      </c>
      <c r="C21" s="45"/>
      <c r="D21" s="45">
        <v>867.76167220512343</v>
      </c>
      <c r="E21" s="45">
        <v>952.13041830824841</v>
      </c>
      <c r="F21" s="46">
        <v>11.834836679819173</v>
      </c>
    </row>
    <row r="22" spans="1:8" x14ac:dyDescent="0.35">
      <c r="A22" s="62"/>
      <c r="B22" s="44" t="s">
        <v>82</v>
      </c>
      <c r="C22" s="45"/>
      <c r="D22" s="45">
        <v>2074.9999999999995</v>
      </c>
      <c r="E22" s="45">
        <v>2277</v>
      </c>
      <c r="F22" s="46">
        <v>27.999999999999996</v>
      </c>
    </row>
    <row r="23" spans="1:8" x14ac:dyDescent="0.35">
      <c r="A23" s="63" t="s">
        <v>11</v>
      </c>
      <c r="B23" s="9" t="s">
        <v>72</v>
      </c>
      <c r="C23" s="10">
        <v>420.67816137093098</v>
      </c>
      <c r="D23" s="10">
        <v>204.58791740534554</v>
      </c>
      <c r="E23" s="10">
        <v>241.53061799974881</v>
      </c>
      <c r="F23" s="11">
        <v>3.2500817194435969</v>
      </c>
    </row>
    <row r="24" spans="1:8" x14ac:dyDescent="0.35">
      <c r="A24" s="61"/>
      <c r="B24" s="14" t="s">
        <v>73</v>
      </c>
      <c r="C24" s="15">
        <v>851.45948836942989</v>
      </c>
      <c r="D24" s="15">
        <v>494.82510322249755</v>
      </c>
      <c r="E24" s="15">
        <v>583.72304863441616</v>
      </c>
      <c r="F24" s="16">
        <v>6.528066771171547</v>
      </c>
    </row>
    <row r="25" spans="1:8" x14ac:dyDescent="0.35">
      <c r="A25" s="61"/>
      <c r="B25" s="9" t="s">
        <v>74</v>
      </c>
      <c r="C25" s="10">
        <v>153.30411041238216</v>
      </c>
      <c r="D25" s="10">
        <v>71.965686000520591</v>
      </c>
      <c r="E25" s="10">
        <v>84.97114428962638</v>
      </c>
      <c r="F25" s="11">
        <v>0.61542152333060707</v>
      </c>
    </row>
    <row r="26" spans="1:8" x14ac:dyDescent="0.35">
      <c r="A26" s="61"/>
      <c r="B26" s="9" t="s">
        <v>75</v>
      </c>
      <c r="C26" s="10">
        <v>3126.893759425353</v>
      </c>
      <c r="D26" s="10">
        <v>1706.0050579993012</v>
      </c>
      <c r="E26" s="10">
        <v>1957.9587805366032</v>
      </c>
      <c r="F26" s="11">
        <v>19.865974639573363</v>
      </c>
    </row>
    <row r="27" spans="1:8" x14ac:dyDescent="0.35">
      <c r="A27" s="61"/>
      <c r="B27" s="9" t="s">
        <v>76</v>
      </c>
      <c r="C27" s="10">
        <v>1208.042380421904</v>
      </c>
      <c r="D27" s="10">
        <v>622.81356316721121</v>
      </c>
      <c r="E27" s="10">
        <v>724.68829023135709</v>
      </c>
      <c r="F27" s="11">
        <v>8.6843186666617136</v>
      </c>
    </row>
    <row r="28" spans="1:8" x14ac:dyDescent="0.35">
      <c r="A28" s="61"/>
      <c r="B28" s="44" t="s">
        <v>77</v>
      </c>
      <c r="C28" s="45">
        <v>3126.893759425353</v>
      </c>
      <c r="D28" s="45">
        <v>1706.0050579993012</v>
      </c>
      <c r="E28" s="45">
        <v>1957.9587805366032</v>
      </c>
      <c r="F28" s="46">
        <v>19.865974639573363</v>
      </c>
    </row>
    <row r="29" spans="1:8" x14ac:dyDescent="0.35">
      <c r="A29" s="61"/>
      <c r="B29" s="44" t="s">
        <v>78</v>
      </c>
      <c r="C29" s="45">
        <v>2633.484140574647</v>
      </c>
      <c r="D29" s="45">
        <v>1394.1922697955747</v>
      </c>
      <c r="E29" s="45">
        <v>1634.9131011551485</v>
      </c>
      <c r="F29" s="46">
        <v>19.077888680607465</v>
      </c>
    </row>
    <row r="30" spans="1:8" x14ac:dyDescent="0.35">
      <c r="A30" s="61"/>
      <c r="B30" s="44" t="s">
        <v>79</v>
      </c>
      <c r="C30" s="45" t="s">
        <v>80</v>
      </c>
      <c r="D30" s="45">
        <v>867.76167220512343</v>
      </c>
      <c r="E30" s="45">
        <v>952.13041830824841</v>
      </c>
      <c r="F30" s="46">
        <v>11.834836679819173</v>
      </c>
    </row>
    <row r="31" spans="1:8" x14ac:dyDescent="0.35">
      <c r="A31" s="62"/>
      <c r="B31" s="44" t="s">
        <v>83</v>
      </c>
      <c r="C31" s="45">
        <v>5760.3778999999995</v>
      </c>
      <c r="D31" s="45">
        <v>3967.9589999999994</v>
      </c>
      <c r="E31" s="45">
        <v>4545.0023000000001</v>
      </c>
      <c r="F31" s="46">
        <v>50.778700000000001</v>
      </c>
    </row>
    <row r="32" spans="1:8" x14ac:dyDescent="0.35">
      <c r="A32" s="13" t="s">
        <v>84</v>
      </c>
    </row>
    <row r="33" spans="1:1" x14ac:dyDescent="0.35">
      <c r="A33" s="13"/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864BD5-3405-42CB-A230-6136316F01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84193d32-96af-42bb-9a8d-e389b6b013dc"/>
    <ds:schemaRef ds:uri="http://purl.org/dc/dcmitype/"/>
    <ds:schemaRef ds:uri="http://schemas.microsoft.com/office/infopath/2007/PartnerControls"/>
    <ds:schemaRef ds:uri="932d29ee-28c9-41bc-b9e4-7f2eba331d2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TAS-North West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2025-05-23T06:50:02Z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a18064af-908b-4633-b01e-03936b3db7c5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{ff54bc67-9989-43e4-ade1-31b15335c781}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R0000955244</vt:lpwstr>
  </property>
  <property fmtid="{D5CDD505-2E9C-101B-9397-08002B2CF9AE}" pid="11" name="RecordPoint_SubmissionCompleted">
    <vt:lpwstr>2021-04-29T14:25:57.8844157+10:00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R0000955244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2024-07-20T23:45:54Z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9d9aafaa-9a39-47b7-8428-590218f45245</vt:lpwstr>
  </property>
  <property fmtid="{D5CDD505-2E9C-101B-9397-08002B2CF9AE}" pid="23" name="MSIP_Label_72160a83-df68-4146-9dd5-ccaae79426db_ContentBits">
    <vt:lpwstr>3</vt:lpwstr>
  </property>
</Properties>
</file>