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D1913F8F-036E-4D34-ADFF-DD0288D94219}" xr6:coauthVersionLast="47" xr6:coauthVersionMax="47" xr10:uidLastSave="{8EA37A8C-AD59-4544-89DF-C852B3F691C2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<sst xmlns="http://schemas.openxmlformats.org/spreadsheetml/2006/main" count="164" uniqueCount="102">
  <si>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LIMESTONE COAST</t>
  </si>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</sst>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93807</xdr:colOff>
      <xdr:row>0</xdr:row>
      <xdr:rowOff>1435861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F36105-95F0-0F4B-0AFF-468EA794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14773" cy="1435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</xdr:colOff>
      <xdr:row>0</xdr:row>
      <xdr:rowOff>866104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64874-5AFA-BD45-935E-1F0B896A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24450" cy="866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63500</xdr:colOff>
      <xdr:row>0</xdr:row>
      <xdr:rowOff>913327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AEB5DF-4FA8-AFEE-F060-CA6D28A4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3850" cy="913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1</xdr:row>
      <xdr:rowOff>23790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7B8BDF-FFEE-69F6-EF0C-5E7D6B6F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6950" cy="1027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0</xdr:row>
      <xdr:rowOff>1369454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3E1110-8D20-7DDE-15FC-4BC4E389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02600" cy="136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J1" sqref="J1"/>
    </sheetView>
  </sheetViews>
  <sheetFormatPr defaultColWidth="12.36328125" defaultRowHeight="15" customHeight="1" x14ac:dyDescent="0.35"/>
  <cols>
    <col min="1" max="1" width="21.36328125" customWidth="1"/>
  </cols>
  <sheetData>
    <row r="1" spans="1:9" ht="119.5" customHeight="1" x14ac:dyDescent="0.35"/>
    <row r="2" spans="1:9" ht="21.75" customHeight="1" x14ac:dyDescent="0.6">
      <c r="A2" s="18" t="s">
        <v>0</v>
      </c>
      <c r="B2" s="18"/>
      <c r="C2" s="18"/>
      <c r="D2" s="18"/>
    </row>
    <row r="3" spans="1:9" ht="15.5" x14ac:dyDescent="0.35">
      <c r="A3" s="19" t="s">
        <v>1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2</v>
      </c>
      <c r="C5" s="53" t="s">
        <v>3</v>
      </c>
      <c r="D5" s="53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96</v>
      </c>
    </row>
    <row r="6" spans="1:9" ht="14.5" x14ac:dyDescent="0.35">
      <c r="A6" s="23" t="s">
        <v>9</v>
      </c>
      <c r="B6" s="60" t="s">
        <v>97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10</v>
      </c>
      <c r="B7" s="57">
        <v>109.0080565906468</v>
      </c>
      <c r="C7" s="57">
        <v>111.36333397257739</v>
      </c>
      <c r="D7" s="57">
        <v>122.77366606132402</v>
      </c>
      <c r="E7" s="58">
        <v>111.55827301313194</v>
      </c>
      <c r="F7" s="58">
        <v>130.1304252312793</v>
      </c>
      <c r="G7" s="58">
        <v>107.71943535527363</v>
      </c>
      <c r="H7" s="58">
        <v>156.82750249259738</v>
      </c>
      <c r="I7" s="58">
        <v>143.97536897334282</v>
      </c>
    </row>
    <row r="8" spans="1:9" ht="14.5" x14ac:dyDescent="0.35">
      <c r="A8" s="20" t="s">
        <v>11</v>
      </c>
      <c r="B8" s="59">
        <v>121.50458368184077</v>
      </c>
      <c r="C8" s="59">
        <v>126.83739425180727</v>
      </c>
      <c r="D8" s="59">
        <v>134.85266186630673</v>
      </c>
      <c r="E8" s="58">
        <v>122.34825332305897</v>
      </c>
      <c r="F8" s="58">
        <v>151.81949676545233</v>
      </c>
      <c r="G8" s="58">
        <v>125.52813206715356</v>
      </c>
      <c r="H8" s="58">
        <v>170.97071335712781</v>
      </c>
      <c r="I8" s="58">
        <v>151.26270390392051</v>
      </c>
    </row>
    <row r="9" spans="1:9" ht="14.5" x14ac:dyDescent="0.35">
      <c r="A9" s="21" t="s">
        <v>12</v>
      </c>
      <c r="B9" s="59">
        <v>230.51264027248757</v>
      </c>
      <c r="C9" s="59">
        <v>238.20072822438465</v>
      </c>
      <c r="D9" s="59">
        <v>257.62632792763077</v>
      </c>
      <c r="E9" s="58">
        <v>233.90652633619089</v>
      </c>
      <c r="F9" s="58">
        <v>281.94992199673163</v>
      </c>
      <c r="G9" s="58">
        <v>233.24756742242721</v>
      </c>
      <c r="H9" s="58">
        <v>327.79821584972518</v>
      </c>
      <c r="I9" s="58">
        <v>295.23807287726333</v>
      </c>
    </row>
    <row r="10" spans="1:9" ht="14.5" x14ac:dyDescent="0.35">
      <c r="A10" s="23" t="s">
        <v>13</v>
      </c>
      <c r="B10" s="60" t="s">
        <v>97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10</v>
      </c>
      <c r="B11" s="57">
        <v>125.31955581157479</v>
      </c>
      <c r="C11" s="57">
        <v>128.15220827275775</v>
      </c>
      <c r="D11" s="57">
        <v>140.37456840985806</v>
      </c>
      <c r="E11" s="58">
        <v>127.59504998887471</v>
      </c>
      <c r="F11" s="58">
        <v>153.77499189300588</v>
      </c>
      <c r="G11" s="58">
        <v>128.55003475666211</v>
      </c>
      <c r="H11" s="58">
        <v>185.52230297986176</v>
      </c>
      <c r="I11" s="58">
        <v>168.4895228579085</v>
      </c>
    </row>
    <row r="12" spans="1:9" ht="14.5" x14ac:dyDescent="0.35">
      <c r="A12" s="20" t="s">
        <v>11</v>
      </c>
      <c r="B12" s="59">
        <v>147.29499546274039</v>
      </c>
      <c r="C12" s="59">
        <v>154.19298156032846</v>
      </c>
      <c r="D12" s="59">
        <v>165.9574231775232</v>
      </c>
      <c r="E12" s="58">
        <v>151.045296186483</v>
      </c>
      <c r="F12" s="58">
        <v>183.64617227956174</v>
      </c>
      <c r="G12" s="58">
        <v>149.49245023053564</v>
      </c>
      <c r="H12" s="58">
        <v>204.25856582597629</v>
      </c>
      <c r="I12" s="58">
        <v>184.80830960300554</v>
      </c>
    </row>
    <row r="13" spans="1:9" ht="14.5" x14ac:dyDescent="0.35">
      <c r="A13" s="21" t="s">
        <v>12</v>
      </c>
      <c r="B13" s="59">
        <v>272.6145512743152</v>
      </c>
      <c r="C13" s="59">
        <v>282.34518983308624</v>
      </c>
      <c r="D13" s="59">
        <v>306.33199158738125</v>
      </c>
      <c r="E13" s="58">
        <v>278.64034617535771</v>
      </c>
      <c r="F13" s="58">
        <v>337.42116417256761</v>
      </c>
      <c r="G13" s="58">
        <v>278.04248498719778</v>
      </c>
      <c r="H13" s="58">
        <v>389.78086880583805</v>
      </c>
      <c r="I13" s="58">
        <v>353.29783246091404</v>
      </c>
    </row>
    <row r="14" spans="1:9" ht="14.5" x14ac:dyDescent="0.35">
      <c r="A14" s="23" t="s">
        <v>14</v>
      </c>
      <c r="B14" s="61" t="s">
        <v>15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10</v>
      </c>
      <c r="B15" s="54">
        <v>1.9330047239606327</v>
      </c>
      <c r="C15" s="54">
        <v>1.9724333680036736</v>
      </c>
      <c r="D15" s="54">
        <v>2.020003668807159</v>
      </c>
      <c r="E15" s="55">
        <v>1.9495568089167681</v>
      </c>
      <c r="F15" s="55">
        <v>2.4516189709104634</v>
      </c>
      <c r="G15" s="55">
        <v>1.8941079630120101</v>
      </c>
      <c r="H15" s="55">
        <v>2.3248156858869731</v>
      </c>
      <c r="I15" s="55">
        <v>2.0595641588996614</v>
      </c>
    </row>
    <row r="16" spans="1:9" ht="14.5" x14ac:dyDescent="0.35">
      <c r="A16" s="20" t="s">
        <v>11</v>
      </c>
      <c r="B16" s="56">
        <v>0.94084515226459831</v>
      </c>
      <c r="C16" s="56">
        <v>0.97917268180971728</v>
      </c>
      <c r="D16" s="56">
        <v>1.0318909146355126</v>
      </c>
      <c r="E16" s="55">
        <v>0.93831686984303797</v>
      </c>
      <c r="F16" s="55">
        <v>1.1313763305288718</v>
      </c>
      <c r="G16" s="55">
        <v>0.92660258071896351</v>
      </c>
      <c r="H16" s="55">
        <v>1.2699127053643926</v>
      </c>
      <c r="I16" s="55">
        <v>1.1248573978269332</v>
      </c>
    </row>
    <row r="17" spans="1:9" ht="14.5" x14ac:dyDescent="0.35">
      <c r="A17" s="21" t="s">
        <v>12</v>
      </c>
      <c r="B17" s="56">
        <v>2.8738498762252309</v>
      </c>
      <c r="C17" s="56">
        <v>2.9516060498133907</v>
      </c>
      <c r="D17" s="56">
        <v>3.0518945834426718</v>
      </c>
      <c r="E17" s="55">
        <v>2.8878736787598061</v>
      </c>
      <c r="F17" s="55">
        <v>3.5829953014393352</v>
      </c>
      <c r="G17" s="55">
        <v>2.8207105437309736</v>
      </c>
      <c r="H17" s="55">
        <v>3.5947283912513655</v>
      </c>
      <c r="I17" s="55">
        <v>3.1844215567265945</v>
      </c>
    </row>
    <row r="18" spans="1:9" ht="14.5" x14ac:dyDescent="0.35">
      <c r="A18" s="23" t="s">
        <v>16</v>
      </c>
      <c r="B18" s="60" t="s">
        <v>98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17</v>
      </c>
      <c r="B19" s="57">
        <v>460.23009830769757</v>
      </c>
      <c r="C19" s="57">
        <v>488.08174112501013</v>
      </c>
      <c r="D19" s="57">
        <v>523.29445295294761</v>
      </c>
      <c r="E19" s="58">
        <v>472.83096503280336</v>
      </c>
      <c r="F19" s="58">
        <v>576.1333335572599</v>
      </c>
      <c r="G19" s="58">
        <v>485.1776545250687</v>
      </c>
      <c r="H19" s="58">
        <v>666.13662404762658</v>
      </c>
      <c r="I19" s="58">
        <v>587.49460841050904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2.5" customHeight="1" x14ac:dyDescent="0.35"/>
    <row r="2" spans="1:2" ht="26" x14ac:dyDescent="0.6">
      <c r="A2" s="18" t="str">
        <f>'Regional Summary'!A2</f>
        <v>LIMESTONE COAST</v>
      </c>
    </row>
    <row r="3" spans="1:2" ht="15.5" x14ac:dyDescent="0.35">
      <c r="A3" s="19" t="s">
        <v>1</v>
      </c>
    </row>
    <row r="4" spans="1:2" ht="2" customHeight="1" x14ac:dyDescent="0.35"/>
    <row r="5" spans="1:2" x14ac:dyDescent="0.35">
      <c r="A5" s="23" t="s">
        <v>16</v>
      </c>
      <c r="B5" s="25" t="s">
        <v>96</v>
      </c>
    </row>
    <row r="6" spans="1:2" x14ac:dyDescent="0.35">
      <c r="A6" s="26"/>
      <c r="B6" s="25" t="s">
        <v>18</v>
      </c>
    </row>
    <row r="7" spans="1:2" x14ac:dyDescent="0.35">
      <c r="A7" s="16" t="s">
        <v>19</v>
      </c>
      <c r="B7" s="27"/>
    </row>
    <row r="8" spans="1:2" x14ac:dyDescent="0.35">
      <c r="A8" s="28" t="s">
        <v>20</v>
      </c>
      <c r="B8" s="29">
        <v>55.427105066595672</v>
      </c>
    </row>
    <row r="9" spans="1:2" x14ac:dyDescent="0.35">
      <c r="A9" s="28" t="s">
        <v>21</v>
      </c>
      <c r="B9" s="29">
        <v>46.917285519414484</v>
      </c>
    </row>
    <row r="10" spans="1:2" x14ac:dyDescent="0.35">
      <c r="A10" s="28" t="s">
        <v>22</v>
      </c>
      <c r="B10" s="29">
        <v>100.51381395089012</v>
      </c>
    </row>
    <row r="11" spans="1:2" x14ac:dyDescent="0.35">
      <c r="A11" s="28" t="s">
        <v>23</v>
      </c>
      <c r="B11" s="29">
        <v>5.8307689563898215</v>
      </c>
    </row>
    <row r="12" spans="1:2" x14ac:dyDescent="0.35">
      <c r="A12" s="28" t="s">
        <v>24</v>
      </c>
      <c r="B12" s="29">
        <v>2.2336408191356951</v>
      </c>
    </row>
    <row r="13" spans="1:2" x14ac:dyDescent="0.35">
      <c r="A13" s="28" t="s">
        <v>25</v>
      </c>
      <c r="B13" s="29">
        <v>89.100377351869071</v>
      </c>
    </row>
    <row r="14" spans="1:2" x14ac:dyDescent="0.35">
      <c r="A14" s="28" t="s">
        <v>26</v>
      </c>
      <c r="B14" s="29">
        <v>9.411556600095091</v>
      </c>
    </row>
    <row r="15" spans="1:2" x14ac:dyDescent="0.35">
      <c r="A15" s="28" t="s">
        <v>27</v>
      </c>
      <c r="B15" s="29">
        <v>22.954823318686724</v>
      </c>
    </row>
    <row r="16" spans="1:2" x14ac:dyDescent="0.35">
      <c r="A16" s="28" t="s">
        <v>28</v>
      </c>
      <c r="B16" s="29">
        <v>16.864348479746283</v>
      </c>
    </row>
    <row r="17" spans="1:2" x14ac:dyDescent="0.35">
      <c r="A17" s="28" t="s">
        <v>29</v>
      </c>
      <c r="B17" s="29">
        <v>2.5008929415698145</v>
      </c>
    </row>
    <row r="18" spans="1:2" x14ac:dyDescent="0.35">
      <c r="A18" s="28" t="s">
        <v>30</v>
      </c>
      <c r="B18" s="29">
        <v>63.665954869222524</v>
      </c>
    </row>
    <row r="19" spans="1:2" x14ac:dyDescent="0.35">
      <c r="A19" s="28" t="s">
        <v>31</v>
      </c>
      <c r="B19" s="29">
        <v>34.395201756579802</v>
      </c>
    </row>
    <row r="20" spans="1:2" x14ac:dyDescent="0.35">
      <c r="A20" s="28" t="s">
        <v>32</v>
      </c>
      <c r="B20" s="29">
        <v>34.022520586460658</v>
      </c>
    </row>
    <row r="21" spans="1:2" x14ac:dyDescent="0.35">
      <c r="A21" s="28" t="s">
        <v>33</v>
      </c>
      <c r="B21" s="29">
        <v>20.350599527186759</v>
      </c>
    </row>
    <row r="22" spans="1:2" ht="15" customHeight="1" x14ac:dyDescent="0.35">
      <c r="A22" s="28" t="s">
        <v>34</v>
      </c>
      <c r="B22" s="29">
        <v>74.254050259166249</v>
      </c>
    </row>
    <row r="23" spans="1:2" x14ac:dyDescent="0.35">
      <c r="A23" s="28" t="s">
        <v>35</v>
      </c>
      <c r="B23" s="29">
        <v>0.74208342832083241</v>
      </c>
    </row>
    <row r="24" spans="1:2" x14ac:dyDescent="0.35">
      <c r="A24" s="28" t="s">
        <v>36</v>
      </c>
      <c r="B24" s="29">
        <v>2.8870506995280776</v>
      </c>
    </row>
    <row r="25" spans="1:2" x14ac:dyDescent="0.35">
      <c r="A25" s="28" t="s">
        <v>37</v>
      </c>
      <c r="B25" s="29">
        <v>5.4225342796512495</v>
      </c>
    </row>
    <row r="26" spans="1:2" x14ac:dyDescent="0.35">
      <c r="A26" s="30" t="s">
        <v>38</v>
      </c>
      <c r="B26" s="31">
        <v>587.49460841050893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9" customHeight="1" x14ac:dyDescent="0.35"/>
    <row r="2" spans="1:2" ht="27" customHeight="1" x14ac:dyDescent="0.6">
      <c r="A2" s="18" t="str">
        <f>Consumption!A2</f>
        <v>LIMESTONE COAST</v>
      </c>
    </row>
    <row r="3" spans="1:2" ht="18.649999999999999" customHeight="1" x14ac:dyDescent="0.35">
      <c r="A3" s="19" t="s">
        <v>1</v>
      </c>
    </row>
    <row r="4" spans="1:2" ht="7.25" hidden="1" customHeight="1" x14ac:dyDescent="0.35"/>
    <row r="5" spans="1:2" x14ac:dyDescent="0.35">
      <c r="A5" s="23"/>
      <c r="B5" s="25" t="s">
        <v>99</v>
      </c>
    </row>
    <row r="6" spans="1:2" x14ac:dyDescent="0.35">
      <c r="A6" s="23" t="s">
        <v>9</v>
      </c>
      <c r="B6" s="25" t="s">
        <v>18</v>
      </c>
    </row>
    <row r="7" spans="1:2" x14ac:dyDescent="0.35">
      <c r="A7" s="1" t="s">
        <v>39</v>
      </c>
      <c r="B7" s="28"/>
    </row>
    <row r="8" spans="1:2" x14ac:dyDescent="0.35">
      <c r="A8" s="2" t="s">
        <v>40</v>
      </c>
      <c r="B8" s="29">
        <v>28.741101531514744</v>
      </c>
    </row>
    <row r="9" spans="1:2" x14ac:dyDescent="0.35">
      <c r="A9" s="2" t="s">
        <v>41</v>
      </c>
      <c r="B9" s="29">
        <v>17.998822514320427</v>
      </c>
    </row>
    <row r="10" spans="1:2" x14ac:dyDescent="0.35">
      <c r="A10" s="2" t="s">
        <v>42</v>
      </c>
      <c r="B10" s="29">
        <v>22.590567883533641</v>
      </c>
    </row>
    <row r="11" spans="1:2" x14ac:dyDescent="0.35">
      <c r="A11" s="2" t="s">
        <v>43</v>
      </c>
      <c r="B11" s="29">
        <v>8.5876742470265661</v>
      </c>
    </row>
    <row r="12" spans="1:2" x14ac:dyDescent="0.35">
      <c r="A12" s="2" t="s">
        <v>44</v>
      </c>
      <c r="B12" s="29">
        <v>0</v>
      </c>
    </row>
    <row r="13" spans="1:2" x14ac:dyDescent="0.35">
      <c r="A13" s="2" t="s">
        <v>45</v>
      </c>
      <c r="B13" s="29">
        <v>2.3080778570616562</v>
      </c>
    </row>
    <row r="14" spans="1:2" x14ac:dyDescent="0.35">
      <c r="A14" s="2" t="s">
        <v>46</v>
      </c>
      <c r="B14" s="29">
        <v>3.4559221629787547</v>
      </c>
    </row>
    <row r="15" spans="1:2" x14ac:dyDescent="0.35">
      <c r="A15" s="2" t="s">
        <v>47</v>
      </c>
      <c r="B15" s="29">
        <v>11.913886466665581</v>
      </c>
    </row>
    <row r="16" spans="1:2" x14ac:dyDescent="0.35">
      <c r="A16" s="2" t="s">
        <v>48</v>
      </c>
      <c r="B16" s="29">
        <v>3.0523963988291976</v>
      </c>
    </row>
    <row r="17" spans="1:2" x14ac:dyDescent="0.35">
      <c r="A17" s="2" t="s">
        <v>27</v>
      </c>
      <c r="B17" s="29">
        <v>6.4852743174598402</v>
      </c>
    </row>
    <row r="18" spans="1:2" x14ac:dyDescent="0.35">
      <c r="A18" s="2" t="s">
        <v>49</v>
      </c>
      <c r="B18" s="29">
        <v>0.82923695907221395</v>
      </c>
    </row>
    <row r="19" spans="1:2" x14ac:dyDescent="0.35">
      <c r="A19" s="2" t="s">
        <v>50</v>
      </c>
      <c r="B19" s="29">
        <v>1.0231372755780002</v>
      </c>
    </row>
    <row r="20" spans="1:2" x14ac:dyDescent="0.35">
      <c r="A20" s="2" t="s">
        <v>51</v>
      </c>
      <c r="B20" s="29">
        <v>2.1359093324937115</v>
      </c>
    </row>
    <row r="21" spans="1:2" x14ac:dyDescent="0.35">
      <c r="A21" s="3" t="s">
        <v>52</v>
      </c>
      <c r="B21" s="32">
        <v>109.12200694653433</v>
      </c>
    </row>
    <row r="22" spans="1:2" ht="4.5" customHeight="1" x14ac:dyDescent="0.35">
      <c r="A22" s="4"/>
      <c r="B22" s="29"/>
    </row>
    <row r="23" spans="1:2" x14ac:dyDescent="0.35">
      <c r="A23" s="5" t="s">
        <v>53</v>
      </c>
      <c r="B23" s="29"/>
    </row>
    <row r="24" spans="1:2" x14ac:dyDescent="0.35">
      <c r="A24" s="2" t="s">
        <v>54</v>
      </c>
      <c r="B24" s="29">
        <v>2.8367537430901413</v>
      </c>
    </row>
    <row r="25" spans="1:2" x14ac:dyDescent="0.35">
      <c r="A25" s="2" t="s">
        <v>55</v>
      </c>
      <c r="B25" s="29">
        <v>22.463764252767092</v>
      </c>
    </row>
    <row r="26" spans="1:2" x14ac:dyDescent="0.35">
      <c r="A26" s="2" t="s">
        <v>56</v>
      </c>
      <c r="B26" s="29">
        <v>2.9920158374597476</v>
      </c>
    </row>
    <row r="27" spans="1:2" ht="23" customHeight="1" x14ac:dyDescent="0.35">
      <c r="A27" s="3" t="s">
        <v>57</v>
      </c>
      <c r="B27" s="32">
        <v>28.29253383331698</v>
      </c>
    </row>
    <row r="28" spans="1:2" ht="19.25" customHeight="1" x14ac:dyDescent="0.35">
      <c r="A28" s="4"/>
      <c r="B28" s="29"/>
    </row>
    <row r="29" spans="1:2" x14ac:dyDescent="0.35">
      <c r="A29" s="6" t="s">
        <v>58</v>
      </c>
      <c r="B29" s="32">
        <v>6.5608281934915258</v>
      </c>
    </row>
    <row r="30" spans="1:2" x14ac:dyDescent="0.35">
      <c r="A30" s="33" t="s">
        <v>59</v>
      </c>
      <c r="B30" s="34">
        <v>143.97536897334282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79" customHeight="1" x14ac:dyDescent="0.35"/>
    <row r="2" spans="1:4" ht="26" x14ac:dyDescent="0.6">
      <c r="A2" s="18" t="str">
        <f>GVA!A2</f>
        <v>LIMESTONE COAST</v>
      </c>
    </row>
    <row r="3" spans="1:4" ht="15.5" x14ac:dyDescent="0.35">
      <c r="A3" s="19" t="s">
        <v>1</v>
      </c>
    </row>
    <row r="4" spans="1:4" ht="1.25" hidden="1" customHeight="1" x14ac:dyDescent="0.35"/>
    <row r="5" spans="1:4" x14ac:dyDescent="0.35">
      <c r="A5" s="38"/>
      <c r="B5" s="60" t="s">
        <v>100</v>
      </c>
      <c r="C5" s="60"/>
      <c r="D5" s="60"/>
    </row>
    <row r="6" spans="1:4" x14ac:dyDescent="0.35">
      <c r="A6" s="39" t="s">
        <v>14</v>
      </c>
      <c r="B6" s="25" t="s">
        <v>60</v>
      </c>
      <c r="C6" s="25" t="s">
        <v>61</v>
      </c>
      <c r="D6" s="25" t="s">
        <v>62</v>
      </c>
    </row>
    <row r="7" spans="1:4" x14ac:dyDescent="0.35">
      <c r="A7" s="1" t="s">
        <v>63</v>
      </c>
      <c r="B7" s="35"/>
      <c r="C7" s="35"/>
      <c r="D7" s="35"/>
    </row>
    <row r="8" spans="1:4" x14ac:dyDescent="0.35">
      <c r="A8" s="36" t="s">
        <v>40</v>
      </c>
      <c r="B8" s="29">
        <v>0.1157594071152792</v>
      </c>
      <c r="C8" s="29">
        <v>0.28423053613780269</v>
      </c>
      <c r="D8" s="29">
        <v>0.3999899432530819</v>
      </c>
    </row>
    <row r="9" spans="1:4" x14ac:dyDescent="0.35">
      <c r="A9" s="36" t="s">
        <v>42</v>
      </c>
      <c r="B9" s="29">
        <v>0.23807822692131225</v>
      </c>
      <c r="C9" s="29">
        <v>0.4743913048676362</v>
      </c>
      <c r="D9" s="29">
        <v>0.71246953178894845</v>
      </c>
    </row>
    <row r="10" spans="1:4" x14ac:dyDescent="0.35">
      <c r="A10" s="36" t="s">
        <v>64</v>
      </c>
      <c r="B10" s="29">
        <v>5.5673285250387311E-2</v>
      </c>
      <c r="C10" s="29">
        <v>8.5268008301821394E-2</v>
      </c>
      <c r="D10" s="29">
        <v>0.14094129355220869</v>
      </c>
    </row>
    <row r="11" spans="1:4" x14ac:dyDescent="0.35">
      <c r="A11" s="36" t="s">
        <v>65</v>
      </c>
      <c r="B11" s="29">
        <v>4.7771425205501289E-2</v>
      </c>
      <c r="C11" s="29">
        <v>2.6865050472271008E-2</v>
      </c>
      <c r="D11" s="29">
        <v>7.463647567777229E-2</v>
      </c>
    </row>
    <row r="12" spans="1:4" x14ac:dyDescent="0.35">
      <c r="A12" s="36" t="s">
        <v>47</v>
      </c>
      <c r="B12" s="29">
        <v>4.4794225209278844E-2</v>
      </c>
      <c r="C12" s="29">
        <v>1.7102429017572997E-2</v>
      </c>
      <c r="D12" s="29">
        <v>6.1896654226851838E-2</v>
      </c>
    </row>
    <row r="13" spans="1:4" x14ac:dyDescent="0.35">
      <c r="A13" s="36" t="s">
        <v>27</v>
      </c>
      <c r="B13" s="29">
        <v>3.148172385795249E-2</v>
      </c>
      <c r="C13" s="29">
        <v>7.4617991015386662E-3</v>
      </c>
      <c r="D13" s="29">
        <v>3.8943522959491154E-2</v>
      </c>
    </row>
    <row r="14" spans="1:4" x14ac:dyDescent="0.35">
      <c r="A14" s="36" t="s">
        <v>49</v>
      </c>
      <c r="B14" s="29">
        <v>4.1576286329164268E-3</v>
      </c>
      <c r="C14" s="29">
        <v>4.5885115724971851E-3</v>
      </c>
      <c r="D14" s="29">
        <v>8.7461402054136127E-3</v>
      </c>
    </row>
    <row r="15" spans="1:4" x14ac:dyDescent="0.35">
      <c r="A15" s="36" t="s">
        <v>50</v>
      </c>
      <c r="B15" s="29">
        <v>3.6651035497208728E-3</v>
      </c>
      <c r="C15" s="29">
        <v>2.4154083665957615E-3</v>
      </c>
      <c r="D15" s="29">
        <v>6.0805119163166339E-3</v>
      </c>
    </row>
    <row r="16" spans="1:4" x14ac:dyDescent="0.35">
      <c r="A16" s="36" t="s">
        <v>51</v>
      </c>
      <c r="B16" s="29">
        <v>1.8302342306663746E-2</v>
      </c>
      <c r="C16" s="29">
        <v>2.5116117680687573E-2</v>
      </c>
      <c r="D16" s="29">
        <v>4.3418459987351318E-2</v>
      </c>
    </row>
    <row r="17" spans="1:4" x14ac:dyDescent="0.35">
      <c r="A17" s="36" t="s">
        <v>66</v>
      </c>
      <c r="B17" s="29">
        <v>0.22551155116039731</v>
      </c>
      <c r="C17" s="29">
        <v>0.24902097502237203</v>
      </c>
      <c r="D17" s="29">
        <v>0.47453252618276931</v>
      </c>
    </row>
    <row r="18" spans="1:4" x14ac:dyDescent="0.35">
      <c r="A18" s="36" t="s">
        <v>56</v>
      </c>
      <c r="B18" s="29">
        <v>2.6019612577068925E-2</v>
      </c>
      <c r="C18" s="29">
        <v>1.9156615259165771E-2</v>
      </c>
      <c r="D18" s="29">
        <v>4.5176227836234692E-2</v>
      </c>
    </row>
    <row r="19" spans="1:4" x14ac:dyDescent="0.35">
      <c r="A19" s="36" t="s">
        <v>58</v>
      </c>
      <c r="B19" s="29">
        <v>3.8414186147408734E-2</v>
      </c>
      <c r="C19" s="29">
        <v>1.5340919302413481E-2</v>
      </c>
      <c r="D19" s="29">
        <v>5.3755105449822219E-2</v>
      </c>
    </row>
    <row r="20" spans="1:4" x14ac:dyDescent="0.35">
      <c r="A20" s="40" t="s">
        <v>67</v>
      </c>
      <c r="B20" s="52">
        <v>0.8496287179338875</v>
      </c>
      <c r="C20" s="52">
        <v>1.2109576751023745</v>
      </c>
      <c r="D20" s="52">
        <v>2.060586393036262</v>
      </c>
    </row>
    <row r="21" spans="1:4" x14ac:dyDescent="0.35">
      <c r="A21" s="37" t="s">
        <v>68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3.5" customHeight="1" x14ac:dyDescent="0.35"/>
    <row r="2" spans="1:8" ht="26.25" customHeight="1" x14ac:dyDescent="0.6">
      <c r="A2" s="18" t="s">
        <v>101</v>
      </c>
    </row>
    <row r="3" spans="1:8" ht="42" customHeight="1" x14ac:dyDescent="0.35">
      <c r="A3" s="43"/>
      <c r="B3" s="41"/>
      <c r="C3" s="48" t="s">
        <v>69</v>
      </c>
      <c r="D3" s="41" t="s">
        <v>70</v>
      </c>
      <c r="E3" s="41" t="s">
        <v>71</v>
      </c>
      <c r="F3" s="42" t="s">
        <v>72</v>
      </c>
    </row>
    <row r="4" spans="1:8" x14ac:dyDescent="0.35">
      <c r="A4" s="44"/>
      <c r="B4" s="45"/>
      <c r="C4" s="46" t="s">
        <v>73</v>
      </c>
      <c r="D4" s="62" t="s">
        <v>74</v>
      </c>
      <c r="E4" s="62"/>
      <c r="F4" s="47" t="s">
        <v>75</v>
      </c>
    </row>
    <row r="5" spans="1:8" x14ac:dyDescent="0.35">
      <c r="A5" s="63" t="s">
        <v>10</v>
      </c>
      <c r="B5" s="13" t="s">
        <v>76</v>
      </c>
      <c r="C5" s="14">
        <v>587.49460841050904</v>
      </c>
      <c r="D5" s="14">
        <v>143.97536897334282</v>
      </c>
      <c r="E5" s="14">
        <v>168.4895228579085</v>
      </c>
      <c r="F5" s="15">
        <v>2.0595641588996614</v>
      </c>
      <c r="G5" s="10"/>
      <c r="H5" s="10"/>
    </row>
    <row r="6" spans="1:8" x14ac:dyDescent="0.35">
      <c r="A6" s="64"/>
      <c r="B6" s="7" t="s">
        <v>77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78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79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80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81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82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83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84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85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86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87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88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89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90</v>
      </c>
      <c r="C19" s="50" t="s">
        <v>91</v>
      </c>
      <c r="D19" s="50" t="s">
        <v>91</v>
      </c>
      <c r="E19" s="50" t="s">
        <v>91</v>
      </c>
      <c r="F19" s="51" t="s">
        <v>91</v>
      </c>
      <c r="H19" s="10"/>
    </row>
    <row r="20" spans="1:8" x14ac:dyDescent="0.35">
      <c r="A20" s="65"/>
      <c r="B20" s="49" t="s">
        <v>92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11</v>
      </c>
      <c r="B21" s="13" t="s">
        <v>76</v>
      </c>
      <c r="C21" s="14"/>
      <c r="D21" s="14">
        <v>151.26270390392051</v>
      </c>
      <c r="E21" s="14">
        <v>184.80830960300554</v>
      </c>
      <c r="F21" s="15">
        <v>1.1248573978269332</v>
      </c>
      <c r="H21" s="10"/>
    </row>
    <row r="22" spans="1:8" x14ac:dyDescent="0.35">
      <c r="A22" s="64"/>
      <c r="B22" s="7" t="s">
        <v>77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78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79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80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81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82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83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84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85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86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87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88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89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90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93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12</v>
      </c>
      <c r="B37" s="13" t="s">
        <v>76</v>
      </c>
      <c r="C37" s="14">
        <v>587.49460841050904</v>
      </c>
      <c r="D37" s="14">
        <v>295.23807287726333</v>
      </c>
      <c r="E37" s="14">
        <v>353.29783246091404</v>
      </c>
      <c r="F37" s="15">
        <v>3.1844215567265945</v>
      </c>
    </row>
    <row r="38" spans="1:6" x14ac:dyDescent="0.35">
      <c r="A38" s="64"/>
      <c r="B38" s="7" t="s">
        <v>77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78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79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80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81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82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83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84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85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86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87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88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89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90</v>
      </c>
      <c r="C51" s="50" t="s">
        <v>91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94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95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932d29ee-28c9-41bc-b9e4-7f2eba331d2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SA-Limestone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2025-05-26T02:16:32Z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