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2" documentId="13_ncr:1_{3DE51B33-2AE8-4E82-A492-E09E861C654A}" xr6:coauthVersionLast="47" xr6:coauthVersionMax="47" xr10:uidLastSave="{1E3E1C3B-2DA9-450C-B0FC-CF5004062F4B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7" l="1"/>
  <c r="A2" i="8"/>
  <c r="A2" i="4" s="1"/>
</calcChain>
</file>

<file path=xl/sharedStrings.xml><?xml version="1.0" encoding="utf-8"?>
<sst xmlns="http://schemas.openxmlformats.org/spreadsheetml/2006/main" count="164" uniqueCount="102">
  <si>
    <t>SOUTH AUSTRALIA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</si>
  <si>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</si>
  <si>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</si>
  <si>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</si>
  <si>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</si>
  <si>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</si>
  <si>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</si>
  <si>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</si>
  <si>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</si>
  <si>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</si>
  <si>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</si>
  <si>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</si>
  <si>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</si>
  <si>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</si>
  <si>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</si>
  <si>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</si>
  <si>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</si>
  <si>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</si>
  <si>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</si>
  <si>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</si>
  <si>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</si>
  <si>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</si>
  <si>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</si>
  <si>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</si>
  <si>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</si>
  <si>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</si>
  <si>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</si>
  <si>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</si>
  <si>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</si>
  <si>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</si>
  <si>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</si>
  <si>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</si>
  <si>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</si>
  <si>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</si>
  <si>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</si>
  <si>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</si>
  <si>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</si>
  <si>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</si>
  <si>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</si>
  <si>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</si>
  <si>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</si>
  <si>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</si>
  <si>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</si>
  <si>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</si>
  <si>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</si>
  <si>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</si>
  <si>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</si>
  <si>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</si>
  <si>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</si>
  <si>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</si>
  <si>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</si>
  <si>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</si>
  <si>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</si>
  <si>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</si>
  <si>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</si>
  <si>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</si>
  <si>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</si>
  <si>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</si>
  <si>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</si>
  <si>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</si>
  <si>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</si>
  <si>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</si>
  <si>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</si>
  <si>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</si>
  <si>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</si>
  <si>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</si>
  <si>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</si>
  <si>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</si>
  <si>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Consumption</t>
  </si>
  <si>
    <t xml:space="preserve"> Gross value added </t>
  </si>
  <si>
    <t xml:space="preserve"> Gross regional product </t>
  </si>
  <si>
    <t xml:space="preserve">Filled jobs </t>
  </si>
  <si>
    <t xml:space="preserve"> $ million - purchaser's prices </t>
  </si>
  <si>
    <t xml:space="preserve"> $ million - basic prices </t>
  </si>
  <si>
    <t>'000</t>
  </si>
  <si>
    <t>Limestone Coast</t>
  </si>
  <si>
    <t>Murray River, Lakes and Coorong</t>
  </si>
  <si>
    <t>Fleurieu Peninsula</t>
  </si>
  <si>
    <t>Adelaide</t>
  </si>
  <si>
    <t>Barossa</t>
  </si>
  <si>
    <t>Riverland</t>
  </si>
  <si>
    <t>Flinders Ranges and Outback</t>
  </si>
  <si>
    <t>Clare Valley</t>
  </si>
  <si>
    <t>Eyre Peninsula</t>
  </si>
  <si>
    <t>Yorke Peninsula</t>
  </si>
  <si>
    <t>Kangaroo Island</t>
  </si>
  <si>
    <t>Adelaide Hills</t>
  </si>
  <si>
    <t>Capital city South Australia</t>
  </si>
  <si>
    <t>Regional South Australia</t>
  </si>
  <si>
    <t>Rest of Australia (South Australia)</t>
  </si>
  <si>
    <t>-</t>
  </si>
  <si>
    <t>Total direct contribution South Australia</t>
  </si>
  <si>
    <t>Total indirect contribution South Australia</t>
  </si>
  <si>
    <t>Total contribution South Australia</t>
  </si>
  <si>
    <t xml:space="preserve">* Note: the sum of regions may not add to total due to rounding </t>
  </si>
  <si>
    <t>2023–24</t>
  </si>
  <si>
    <t>$ million Basic price</t>
  </si>
  <si>
    <t>$ million Purchaser's price</t>
  </si>
  <si>
    <t>2023-24</t>
  </si>
  <si>
    <t>2023–24 (000)</t>
  </si>
  <si>
    <r>
      <t>SOUTH AUSTRALIA, 2023</t>
    </r>
    <r>
      <rPr>
        <b/>
        <sz val="20"/>
        <rFont val="Calibri"/>
        <family val="2"/>
      </rPr>
      <t>–24*</t>
    </r>
  </si>
  <si>
    <t>KANGAROO ISLAND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</si>
</sst>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4"/>
        <bgColor indexed="64"/>
      </patternFill>
    </fill>
    <fill>
      <patternFill patternType="solid">
        <fgColor rgb="FF300050"/>
        <bgColor indexed="64"/>
      </patternFill>
    </fill>
  </fills>
  <borders count="21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 style="thin">
        <color rgb="FFDEDBD5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6" applyNumberFormat="0" applyBorder="0" applyProtection="0">
      <alignment horizontal="left" vertical="center"/>
    </xf>
    <xf numFmtId="165" fontId="7" fillId="0" borderId="7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4">
      <alignment horizontal="left" vertical="center" indent="1"/>
      <protection locked="0"/>
    </xf>
  </cellStyleXfs>
  <cellXfs count="66">
    <xf numFmtId="0" fontId="0" fillId="0" borderId="0" xfId="0"/>
    <xf numFmtId="0" fontId="3" fillId="0" borderId="5" xfId="0" applyFont="1" applyBorder="1" applyAlignment="1">
      <alignment vertical="center"/>
    </xf>
    <xf numFmtId="0" fontId="9" fillId="0" borderId="5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9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164" fontId="16" fillId="0" borderId="0" xfId="1" applyFont="1" applyFill="1" applyBorder="1" applyAlignment="1">
      <alignment horizontal="left" vertical="center" wrapText="1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8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9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2" fillId="6" borderId="0" xfId="0" quotePrefix="1" applyFont="1" applyFill="1" applyAlignment="1">
      <alignment vertical="center"/>
    </xf>
    <xf numFmtId="0" fontId="9" fillId="0" borderId="0" xfId="0" applyFont="1"/>
    <xf numFmtId="0" fontId="9" fillId="0" borderId="4" xfId="0" applyFont="1" applyBorder="1"/>
    <xf numFmtId="168" fontId="9" fillId="0" borderId="4" xfId="0" applyNumberFormat="1" applyFont="1" applyBorder="1"/>
    <xf numFmtId="0" fontId="2" fillId="6" borderId="0" xfId="0" applyFont="1" applyFill="1" applyAlignment="1">
      <alignment vertical="center"/>
    </xf>
    <xf numFmtId="169" fontId="2" fillId="6" borderId="0" xfId="6" applyNumberFormat="1" applyFont="1" applyFill="1" applyBorder="1" applyAlignment="1">
      <alignment vertical="center"/>
    </xf>
    <xf numFmtId="168" fontId="10" fillId="0" borderId="4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9" fillId="0" borderId="4" xfId="0" applyNumberFormat="1" applyFont="1" applyBorder="1"/>
    <xf numFmtId="167" fontId="9" fillId="0" borderId="4" xfId="0" applyNumberFormat="1" applyFont="1" applyBorder="1"/>
    <xf numFmtId="167" fontId="9" fillId="0" borderId="0" xfId="0" applyNumberFormat="1" applyFont="1"/>
    <xf numFmtId="0" fontId="2" fillId="6" borderId="3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8" fillId="6" borderId="0" xfId="0" applyFont="1" applyFill="1"/>
    <xf numFmtId="0" fontId="2" fillId="6" borderId="0" xfId="0" applyFont="1" applyFill="1" applyAlignment="1">
      <alignment horizontal="center" vertical="center" wrapText="1"/>
    </xf>
    <xf numFmtId="0" fontId="2" fillId="6" borderId="9" xfId="0" applyFont="1" applyFill="1" applyBorder="1" applyAlignment="1">
      <alignment horizontal="right" vertical="center" wrapText="1"/>
    </xf>
    <xf numFmtId="0" fontId="19" fillId="6" borderId="8" xfId="0" applyFont="1" applyFill="1" applyBorder="1"/>
    <xf numFmtId="0" fontId="19" fillId="6" borderId="10" xfId="0" applyFont="1" applyFill="1" applyBorder="1"/>
    <xf numFmtId="0" fontId="19" fillId="6" borderId="11" xfId="0" applyFont="1" applyFill="1" applyBorder="1" applyAlignment="1">
      <alignment horizontal="left" vertical="center" indent="1"/>
    </xf>
    <xf numFmtId="0" fontId="19" fillId="6" borderId="11" xfId="0" applyFont="1" applyFill="1" applyBorder="1" applyAlignment="1">
      <alignment horizontal="right" vertical="center"/>
    </xf>
    <xf numFmtId="0" fontId="19" fillId="6" borderId="12" xfId="0" quotePrefix="1" applyFont="1" applyFill="1" applyBorder="1" applyAlignment="1">
      <alignment horizontal="right" vertical="center"/>
    </xf>
    <xf numFmtId="0" fontId="2" fillId="6" borderId="0" xfId="0" applyFont="1" applyFill="1" applyAlignment="1">
      <alignment horizontal="left" vertical="center" wrapText="1"/>
    </xf>
    <xf numFmtId="0" fontId="2" fillId="6" borderId="16" xfId="0" applyFont="1" applyFill="1" applyBorder="1"/>
    <xf numFmtId="3" fontId="2" fillId="6" borderId="16" xfId="0" applyNumberFormat="1" applyFont="1" applyFill="1" applyBorder="1" applyAlignment="1">
      <alignment horizontal="right"/>
    </xf>
    <xf numFmtId="168" fontId="2" fillId="6" borderId="16" xfId="0" applyNumberFormat="1" applyFont="1" applyFill="1" applyBorder="1" applyAlignment="1">
      <alignment horizontal="right"/>
    </xf>
    <xf numFmtId="168" fontId="8" fillId="6" borderId="0" xfId="6" applyNumberFormat="1" applyFont="1" applyFill="1"/>
    <xf numFmtId="0" fontId="2" fillId="7" borderId="0" xfId="0" applyFont="1" applyFill="1" applyAlignment="1">
      <alignment horizontal="center" vertical="center"/>
    </xf>
    <xf numFmtId="167" fontId="24" fillId="0" borderId="19" xfId="0" applyNumberFormat="1" applyFont="1" applyBorder="1"/>
    <xf numFmtId="167" fontId="9" fillId="0" borderId="4" xfId="0" applyNumberFormat="1" applyFont="1" applyBorder="1" applyAlignment="1">
      <alignment horizontal="right" vertical="center"/>
    </xf>
    <xf numFmtId="167" fontId="24" fillId="0" borderId="20" xfId="0" applyNumberFormat="1" applyFont="1" applyBorder="1"/>
    <xf numFmtId="1" fontId="24" fillId="0" borderId="19" xfId="0" applyNumberFormat="1" applyFont="1" applyBorder="1"/>
    <xf numFmtId="1" fontId="9" fillId="0" borderId="4" xfId="0" applyNumberFormat="1" applyFont="1" applyBorder="1" applyAlignment="1">
      <alignment horizontal="right" vertical="center"/>
    </xf>
    <xf numFmtId="1" fontId="24" fillId="0" borderId="20" xfId="0" applyNumberFormat="1" applyFont="1" applyBorder="1"/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textRotation="90"/>
    </xf>
    <xf numFmtId="0" fontId="14" fillId="0" borderId="15" xfId="0" applyFont="1" applyBorder="1" applyAlignment="1">
      <alignment horizontal="center" vertical="center" textRotation="90"/>
    </xf>
    <xf numFmtId="0" fontId="14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21648</xdr:colOff>
      <xdr:row>0</xdr:row>
      <xdr:rowOff>1423693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2D4789-23B1-68FA-D994-B80A8FEF3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42614" cy="14236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69850</xdr:colOff>
      <xdr:row>0</xdr:row>
      <xdr:rowOff>868251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D843E2-C6D3-875E-C5FF-D59804245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37150" cy="868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31750</xdr:colOff>
      <xdr:row>0</xdr:row>
      <xdr:rowOff>907961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BA0A14-5C48-2B9F-B528-C1C99B21C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72100" cy="907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12700</xdr:colOff>
      <xdr:row>0</xdr:row>
      <xdr:rowOff>1026017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EEFD39-9B81-BF6F-B203-EC52EB756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70600" cy="1026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6350</xdr:colOff>
      <xdr:row>0</xdr:row>
      <xdr:rowOff>1366234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7B868D-EC09-A973-2178-75DDF14B2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83550" cy="1366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showGridLines="0" tabSelected="1" zoomScale="88" zoomScaleNormal="88" workbookViewId="0">
      <selection activeCell="L1" sqref="L1"/>
    </sheetView>
  </sheetViews>
  <sheetFormatPr defaultColWidth="12.36328125" defaultRowHeight="15" customHeight="1" x14ac:dyDescent="0.35"/>
  <cols>
    <col min="1" max="1" width="21.36328125" customWidth="1"/>
  </cols>
  <sheetData>
    <row r="1" spans="1:9" ht="121.5" customHeight="1" x14ac:dyDescent="0.35"/>
    <row r="2" spans="1:9" ht="21.75" customHeight="1" x14ac:dyDescent="0.6">
      <c r="A2" s="18" t="s">
        <v>101</v>
      </c>
      <c r="B2" s="18"/>
      <c r="C2" s="18"/>
      <c r="D2" s="18"/>
    </row>
    <row r="3" spans="1:9" ht="15.5" x14ac:dyDescent="0.35">
      <c r="A3" s="19" t="s">
        <v>0</v>
      </c>
      <c r="B3" s="19"/>
      <c r="C3" s="19"/>
      <c r="D3" s="19"/>
    </row>
    <row r="4" spans="1:9" ht="2.4" customHeight="1" x14ac:dyDescent="0.35"/>
    <row r="5" spans="1:9" ht="14.5" x14ac:dyDescent="0.35">
      <c r="A5" s="23"/>
      <c r="B5" s="53" t="s">
        <v>1</v>
      </c>
      <c r="C5" s="53" t="s">
        <v>2</v>
      </c>
      <c r="D5" s="53" t="s">
        <v>3</v>
      </c>
      <c r="E5" s="24" t="s">
        <v>4</v>
      </c>
      <c r="F5" s="24" t="s">
        <v>5</v>
      </c>
      <c r="G5" s="24" t="s">
        <v>6</v>
      </c>
      <c r="H5" s="24" t="s">
        <v>7</v>
      </c>
      <c r="I5" s="24" t="s">
        <v>95</v>
      </c>
    </row>
    <row r="6" spans="1:9" ht="14.5" x14ac:dyDescent="0.35">
      <c r="A6" s="23" t="s">
        <v>8</v>
      </c>
      <c r="B6" s="60" t="s">
        <v>96</v>
      </c>
      <c r="C6" s="60"/>
      <c r="D6" s="60"/>
      <c r="E6" s="60"/>
      <c r="F6" s="60"/>
      <c r="G6" s="60"/>
      <c r="H6" s="60"/>
      <c r="I6" s="60"/>
    </row>
    <row r="7" spans="1:9" ht="14.5" x14ac:dyDescent="0.35">
      <c r="A7" s="20" t="s">
        <v>9</v>
      </c>
      <c r="B7" s="57">
        <v>49.036993204365942</v>
      </c>
      <c r="C7" s="57">
        <v>52.411762407436143</v>
      </c>
      <c r="D7" s="57">
        <v>59.412129802333368</v>
      </c>
      <c r="E7" s="58">
        <v>58.555795505228097</v>
      </c>
      <c r="F7" s="58">
        <v>49.307949867759291</v>
      </c>
      <c r="G7" s="58">
        <v>51.284192772761898</v>
      </c>
      <c r="H7" s="58">
        <v>89.089289283951388</v>
      </c>
      <c r="I7" s="58">
        <v>82.735513283364043</v>
      </c>
    </row>
    <row r="8" spans="1:9" ht="14.5" x14ac:dyDescent="0.35">
      <c r="A8" s="20" t="s">
        <v>10</v>
      </c>
      <c r="B8" s="59">
        <v>32.321912275727044</v>
      </c>
      <c r="C8" s="59">
        <v>34.547086933407009</v>
      </c>
      <c r="D8" s="59">
        <v>39.013301750515851</v>
      </c>
      <c r="E8" s="58">
        <v>40.42699810427019</v>
      </c>
      <c r="F8" s="58">
        <v>42.702365748840002</v>
      </c>
      <c r="G8" s="58">
        <v>43.69407225544731</v>
      </c>
      <c r="H8" s="58">
        <v>65.196501314661319</v>
      </c>
      <c r="I8" s="58">
        <v>56.997767422424936</v>
      </c>
    </row>
    <row r="9" spans="1:9" ht="14.5" x14ac:dyDescent="0.35">
      <c r="A9" s="21" t="s">
        <v>11</v>
      </c>
      <c r="B9" s="59">
        <v>81.358905480092986</v>
      </c>
      <c r="C9" s="59">
        <v>86.958849340843159</v>
      </c>
      <c r="D9" s="59">
        <v>98.425431552849219</v>
      </c>
      <c r="E9" s="58">
        <v>98.982793609498287</v>
      </c>
      <c r="F9" s="58">
        <v>92.010315616599286</v>
      </c>
      <c r="G9" s="58">
        <v>94.978265028209208</v>
      </c>
      <c r="H9" s="58">
        <v>154.28579059861272</v>
      </c>
      <c r="I9" s="58">
        <v>139.73328070578899</v>
      </c>
    </row>
    <row r="10" spans="1:9" ht="14.5" x14ac:dyDescent="0.35">
      <c r="A10" s="23" t="s">
        <v>12</v>
      </c>
      <c r="B10" s="60" t="s">
        <v>96</v>
      </c>
      <c r="C10" s="60"/>
      <c r="D10" s="60"/>
      <c r="E10" s="60"/>
      <c r="F10" s="60"/>
      <c r="G10" s="60"/>
      <c r="H10" s="60"/>
      <c r="I10" s="60"/>
    </row>
    <row r="11" spans="1:9" ht="14.5" x14ac:dyDescent="0.35">
      <c r="A11" s="20" t="s">
        <v>9</v>
      </c>
      <c r="B11" s="57">
        <v>58.238450139242659</v>
      </c>
      <c r="C11" s="57">
        <v>61.748839015361455</v>
      </c>
      <c r="D11" s="57">
        <v>70.279465287681461</v>
      </c>
      <c r="E11" s="58">
        <v>68.403745741263236</v>
      </c>
      <c r="F11" s="58">
        <v>59.758617942541612</v>
      </c>
      <c r="G11" s="58">
        <v>62.980899688774414</v>
      </c>
      <c r="H11" s="58">
        <v>107.75733156776006</v>
      </c>
      <c r="I11" s="58">
        <v>98.168072053996227</v>
      </c>
    </row>
    <row r="12" spans="1:9" ht="14.5" x14ac:dyDescent="0.35">
      <c r="A12" s="20" t="s">
        <v>10</v>
      </c>
      <c r="B12" s="59">
        <v>39.181643549966154</v>
      </c>
      <c r="C12" s="59">
        <v>42.009650839290252</v>
      </c>
      <c r="D12" s="59">
        <v>47.998770691306248</v>
      </c>
      <c r="E12" s="58">
        <v>49.875162066243384</v>
      </c>
      <c r="F12" s="58">
        <v>51.65373611564749</v>
      </c>
      <c r="G12" s="58">
        <v>52.046404929049423</v>
      </c>
      <c r="H12" s="58">
        <v>77.913708421845953</v>
      </c>
      <c r="I12" s="58">
        <v>69.65063567087708</v>
      </c>
    </row>
    <row r="13" spans="1:9" ht="14.5" x14ac:dyDescent="0.35">
      <c r="A13" s="21" t="s">
        <v>11</v>
      </c>
      <c r="B13" s="59">
        <v>97.420093689208812</v>
      </c>
      <c r="C13" s="59">
        <v>103.75848985465171</v>
      </c>
      <c r="D13" s="59">
        <v>118.27823597898771</v>
      </c>
      <c r="E13" s="58">
        <v>118.27890780750661</v>
      </c>
      <c r="F13" s="58">
        <v>111.41235405818909</v>
      </c>
      <c r="G13" s="58">
        <v>115.02730461782383</v>
      </c>
      <c r="H13" s="58">
        <v>185.67103998960602</v>
      </c>
      <c r="I13" s="58">
        <v>167.81870772487332</v>
      </c>
    </row>
    <row r="14" spans="1:9" ht="14.5" x14ac:dyDescent="0.35">
      <c r="A14" s="23" t="s">
        <v>13</v>
      </c>
      <c r="B14" s="61" t="s">
        <v>14</v>
      </c>
      <c r="C14" s="61"/>
      <c r="D14" s="61"/>
      <c r="E14" s="61"/>
      <c r="F14" s="61"/>
      <c r="G14" s="61"/>
      <c r="H14" s="61"/>
      <c r="I14" s="61"/>
    </row>
    <row r="15" spans="1:9" ht="14.5" x14ac:dyDescent="0.35">
      <c r="A15" s="20" t="s">
        <v>9</v>
      </c>
      <c r="B15" s="54">
        <v>0.70870309696666889</v>
      </c>
      <c r="C15" s="54">
        <v>0.74287135456990228</v>
      </c>
      <c r="D15" s="54">
        <v>0.81546595829601098</v>
      </c>
      <c r="E15" s="55">
        <v>0.91171172376078435</v>
      </c>
      <c r="F15" s="55">
        <v>1.0042941961244818</v>
      </c>
      <c r="G15" s="55">
        <v>0.87078786133566344</v>
      </c>
      <c r="H15" s="55">
        <v>1.0822065994736116</v>
      </c>
      <c r="I15" s="55">
        <v>0.95737088711355234</v>
      </c>
    </row>
    <row r="16" spans="1:9" ht="14.5" x14ac:dyDescent="0.35">
      <c r="A16" s="20" t="s">
        <v>10</v>
      </c>
      <c r="B16" s="56">
        <v>0.24453465584758299</v>
      </c>
      <c r="C16" s="56">
        <v>0.26168085852218059</v>
      </c>
      <c r="D16" s="56">
        <v>0.29373489075562348</v>
      </c>
      <c r="E16" s="55">
        <v>0.30439781644437064</v>
      </c>
      <c r="F16" s="55">
        <v>0.31654303489499269</v>
      </c>
      <c r="G16" s="55">
        <v>0.3190366430336552</v>
      </c>
      <c r="H16" s="55">
        <v>0.48331996119922288</v>
      </c>
      <c r="I16" s="55">
        <v>0.42154824034050353</v>
      </c>
    </row>
    <row r="17" spans="1:9" ht="14.5" x14ac:dyDescent="0.35">
      <c r="A17" s="21" t="s">
        <v>11</v>
      </c>
      <c r="B17" s="56">
        <v>0.95323775281425194</v>
      </c>
      <c r="C17" s="56">
        <v>1.004552213092083</v>
      </c>
      <c r="D17" s="56">
        <v>1.1092008490516345</v>
      </c>
      <c r="E17" s="55">
        <v>1.2161095402051549</v>
      </c>
      <c r="F17" s="55">
        <v>1.3208372310194745</v>
      </c>
      <c r="G17" s="55">
        <v>1.1898245043693185</v>
      </c>
      <c r="H17" s="55">
        <v>1.5655265606728346</v>
      </c>
      <c r="I17" s="55">
        <v>1.378919127454056</v>
      </c>
    </row>
    <row r="18" spans="1:9" ht="14.5" x14ac:dyDescent="0.35">
      <c r="A18" s="23" t="s">
        <v>15</v>
      </c>
      <c r="B18" s="60" t="s">
        <v>97</v>
      </c>
      <c r="C18" s="60"/>
      <c r="D18" s="60"/>
      <c r="E18" s="60"/>
      <c r="F18" s="60"/>
      <c r="G18" s="60"/>
      <c r="H18" s="60"/>
      <c r="I18" s="60"/>
    </row>
    <row r="19" spans="1:9" ht="14.5" x14ac:dyDescent="0.35">
      <c r="A19" s="22" t="s">
        <v>16</v>
      </c>
      <c r="B19" s="57">
        <v>148.42113745460659</v>
      </c>
      <c r="C19" s="57">
        <v>161.92081445194842</v>
      </c>
      <c r="D19" s="57">
        <v>184.79271618427933</v>
      </c>
      <c r="E19" s="58">
        <v>191.5650801485769</v>
      </c>
      <c r="F19" s="58">
        <v>201.68052205304733</v>
      </c>
      <c r="G19" s="58">
        <v>213.4113916312586</v>
      </c>
      <c r="H19" s="58">
        <v>315.90102718033796</v>
      </c>
      <c r="I19" s="58">
        <v>276.536038519513</v>
      </c>
    </row>
    <row r="20" spans="1:9" ht="14.5" x14ac:dyDescent="0.35">
      <c r="A20" s="17"/>
      <c r="B20" s="17"/>
      <c r="C20" s="17"/>
      <c r="D20" s="17"/>
    </row>
  </sheetData>
  <mergeCells count="4">
    <mergeCell ref="B6:I6"/>
    <mergeCell ref="B10:I10"/>
    <mergeCell ref="B14:I14"/>
    <mergeCell ref="B18:I18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workbookViewId="0">
      <selection activeCell="E2" sqref="E2"/>
    </sheetView>
  </sheetViews>
  <sheetFormatPr defaultColWidth="9.08984375" defaultRowHeight="14.5" x14ac:dyDescent="0.35"/>
  <cols>
    <col min="1" max="1" width="37.90625" customWidth="1"/>
    <col min="2" max="2" width="34.6328125" customWidth="1"/>
    <col min="3" max="11" width="16.36328125" customWidth="1"/>
  </cols>
  <sheetData>
    <row r="1" spans="1:2" ht="73.5" customHeight="1" x14ac:dyDescent="0.35"/>
    <row r="2" spans="1:2" ht="26" x14ac:dyDescent="0.6">
      <c r="A2" s="18" t="str">
        <f>'Regional Summary'!A2</f>
        <v>KANGAROO ISLAND</v>
      </c>
    </row>
    <row r="3" spans="1:2" ht="15.5" x14ac:dyDescent="0.35">
      <c r="A3" s="19" t="s">
        <v>0</v>
      </c>
    </row>
    <row r="4" spans="1:2" ht="2" customHeight="1" x14ac:dyDescent="0.35"/>
    <row r="5" spans="1:2" x14ac:dyDescent="0.35">
      <c r="A5" s="23" t="s">
        <v>15</v>
      </c>
      <c r="B5" s="25" t="s">
        <v>95</v>
      </c>
    </row>
    <row r="6" spans="1:2" x14ac:dyDescent="0.35">
      <c r="A6" s="26"/>
      <c r="B6" s="25" t="s">
        <v>17</v>
      </c>
    </row>
    <row r="7" spans="1:2" x14ac:dyDescent="0.35">
      <c r="A7" s="16" t="s">
        <v>18</v>
      </c>
      <c r="B7" s="27"/>
    </row>
    <row r="8" spans="1:2" x14ac:dyDescent="0.35">
      <c r="A8" s="28" t="s">
        <v>19</v>
      </c>
      <c r="B8" s="29">
        <v>34.801916306896622</v>
      </c>
    </row>
    <row r="9" spans="1:2" x14ac:dyDescent="0.35">
      <c r="A9" s="28" t="s">
        <v>20</v>
      </c>
      <c r="B9" s="29">
        <v>10.036418822184551</v>
      </c>
    </row>
    <row r="10" spans="1:2" x14ac:dyDescent="0.35">
      <c r="A10" s="28" t="s">
        <v>21</v>
      </c>
      <c r="B10" s="29">
        <v>46.413852987317874</v>
      </c>
    </row>
    <row r="11" spans="1:2" x14ac:dyDescent="0.35">
      <c r="A11" s="28" t="s">
        <v>22</v>
      </c>
      <c r="B11" s="29">
        <v>3.5662653187136155</v>
      </c>
    </row>
    <row r="12" spans="1:2" x14ac:dyDescent="0.35">
      <c r="A12" s="28" t="s">
        <v>23</v>
      </c>
      <c r="B12" s="29">
        <v>1.4406805377530474</v>
      </c>
    </row>
    <row r="13" spans="1:2" x14ac:dyDescent="0.35">
      <c r="A13" s="28" t="s">
        <v>24</v>
      </c>
      <c r="B13" s="29">
        <v>54.658770552423313</v>
      </c>
    </row>
    <row r="14" spans="1:2" x14ac:dyDescent="0.35">
      <c r="A14" s="28" t="s">
        <v>25</v>
      </c>
      <c r="B14" s="29">
        <v>5.9047490142522383</v>
      </c>
    </row>
    <row r="15" spans="1:2" x14ac:dyDescent="0.35">
      <c r="A15" s="28" t="s">
        <v>26</v>
      </c>
      <c r="B15" s="29">
        <v>16.119742769375183</v>
      </c>
    </row>
    <row r="16" spans="1:2" x14ac:dyDescent="0.35">
      <c r="A16" s="28" t="s">
        <v>27</v>
      </c>
      <c r="B16" s="29">
        <v>7.4743489289322511</v>
      </c>
    </row>
    <row r="17" spans="1:2" x14ac:dyDescent="0.35">
      <c r="A17" s="28" t="s">
        <v>28</v>
      </c>
      <c r="B17" s="29">
        <v>0.76704533438225464</v>
      </c>
    </row>
    <row r="18" spans="1:2" x14ac:dyDescent="0.35">
      <c r="A18" s="28" t="s">
        <v>29</v>
      </c>
      <c r="B18" s="29">
        <v>20.456169734239563</v>
      </c>
    </row>
    <row r="19" spans="1:2" x14ac:dyDescent="0.35">
      <c r="A19" s="28" t="s">
        <v>30</v>
      </c>
      <c r="B19" s="29">
        <v>19.111441664926875</v>
      </c>
    </row>
    <row r="20" spans="1:2" x14ac:dyDescent="0.35">
      <c r="A20" s="28" t="s">
        <v>31</v>
      </c>
      <c r="B20" s="29">
        <v>17.816273332620344</v>
      </c>
    </row>
    <row r="21" spans="1:2" x14ac:dyDescent="0.35">
      <c r="A21" s="28" t="s">
        <v>32</v>
      </c>
      <c r="B21" s="29">
        <v>0</v>
      </c>
    </row>
    <row r="22" spans="1:2" ht="15" customHeight="1" x14ac:dyDescent="0.35">
      <c r="A22" s="28" t="s">
        <v>33</v>
      </c>
      <c r="B22" s="29">
        <v>29.276461132613132</v>
      </c>
    </row>
    <row r="23" spans="1:2" x14ac:dyDescent="0.35">
      <c r="A23" s="28" t="s">
        <v>34</v>
      </c>
      <c r="B23" s="29">
        <v>0.34127967580797142</v>
      </c>
    </row>
    <row r="24" spans="1:2" x14ac:dyDescent="0.35">
      <c r="A24" s="28" t="s">
        <v>35</v>
      </c>
      <c r="B24" s="29">
        <v>6.0408734938722066</v>
      </c>
    </row>
    <row r="25" spans="1:2" x14ac:dyDescent="0.35">
      <c r="A25" s="28" t="s">
        <v>36</v>
      </c>
      <c r="B25" s="29">
        <v>2.3097489132019464</v>
      </c>
    </row>
    <row r="26" spans="1:2" x14ac:dyDescent="0.35">
      <c r="A26" s="30" t="s">
        <v>37</v>
      </c>
      <c r="B26" s="31">
        <v>276.536038519513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workbookViewId="0"/>
  </sheetViews>
  <sheetFormatPr defaultRowHeight="14.5" x14ac:dyDescent="0.35"/>
  <cols>
    <col min="1" max="1" width="43.08984375" customWidth="1"/>
    <col min="2" max="2" width="33.36328125" customWidth="1"/>
    <col min="3" max="3" width="26.36328125" customWidth="1"/>
    <col min="4" max="11" width="38.36328125" customWidth="1"/>
  </cols>
  <sheetData>
    <row r="1" spans="1:2" ht="76" customHeight="1" x14ac:dyDescent="0.35"/>
    <row r="2" spans="1:2" ht="27" customHeight="1" x14ac:dyDescent="0.6">
      <c r="A2" s="18" t="str">
        <f>Consumption!A2</f>
        <v>KANGAROO ISLAND</v>
      </c>
    </row>
    <row r="3" spans="1:2" ht="18.649999999999999" customHeight="1" x14ac:dyDescent="0.35">
      <c r="A3" s="19" t="s">
        <v>0</v>
      </c>
    </row>
    <row r="4" spans="1:2" ht="7.25" hidden="1" customHeight="1" x14ac:dyDescent="0.35"/>
    <row r="5" spans="1:2" x14ac:dyDescent="0.35">
      <c r="A5" s="23"/>
      <c r="B5" s="25" t="s">
        <v>98</v>
      </c>
    </row>
    <row r="6" spans="1:2" x14ac:dyDescent="0.35">
      <c r="A6" s="23" t="s">
        <v>8</v>
      </c>
      <c r="B6" s="25" t="s">
        <v>17</v>
      </c>
    </row>
    <row r="7" spans="1:2" x14ac:dyDescent="0.35">
      <c r="A7" s="1" t="s">
        <v>38</v>
      </c>
      <c r="B7" s="28"/>
    </row>
    <row r="8" spans="1:2" x14ac:dyDescent="0.35">
      <c r="A8" s="2" t="s">
        <v>39</v>
      </c>
      <c r="B8" s="29">
        <v>17.647925528513472</v>
      </c>
    </row>
    <row r="9" spans="1:2" x14ac:dyDescent="0.35">
      <c r="A9" s="2" t="s">
        <v>40</v>
      </c>
      <c r="B9" s="29">
        <v>5.176492211738335</v>
      </c>
    </row>
    <row r="10" spans="1:2" x14ac:dyDescent="0.35">
      <c r="A10" s="2" t="s">
        <v>41</v>
      </c>
      <c r="B10" s="29">
        <v>8.7090298217416464</v>
      </c>
    </row>
    <row r="11" spans="1:2" x14ac:dyDescent="0.35">
      <c r="A11" s="2" t="s">
        <v>42</v>
      </c>
      <c r="B11" s="29">
        <v>3.2702045444237879</v>
      </c>
    </row>
    <row r="12" spans="1:2" x14ac:dyDescent="0.35">
      <c r="A12" s="2" t="s">
        <v>43</v>
      </c>
      <c r="B12" s="29">
        <v>0</v>
      </c>
    </row>
    <row r="13" spans="1:2" x14ac:dyDescent="0.35">
      <c r="A13" s="2" t="s">
        <v>44</v>
      </c>
      <c r="B13" s="29">
        <v>0.67239304473255235</v>
      </c>
    </row>
    <row r="14" spans="1:2" x14ac:dyDescent="0.35">
      <c r="A14" s="2" t="s">
        <v>45</v>
      </c>
      <c r="B14" s="29">
        <v>0.55203375914245278</v>
      </c>
    </row>
    <row r="15" spans="1:2" x14ac:dyDescent="0.35">
      <c r="A15" s="2" t="s">
        <v>46</v>
      </c>
      <c r="B15" s="29">
        <v>27.337543693712934</v>
      </c>
    </row>
    <row r="16" spans="1:2" x14ac:dyDescent="0.35">
      <c r="A16" s="2" t="s">
        <v>47</v>
      </c>
      <c r="B16" s="29">
        <v>1.9994646639896581</v>
      </c>
    </row>
    <row r="17" spans="1:2" x14ac:dyDescent="0.35">
      <c r="A17" s="2" t="s">
        <v>26</v>
      </c>
      <c r="B17" s="29">
        <v>4.6688163395940032</v>
      </c>
    </row>
    <row r="18" spans="1:2" x14ac:dyDescent="0.35">
      <c r="A18" s="2" t="s">
        <v>48</v>
      </c>
      <c r="B18" s="29">
        <v>1.645529276790709</v>
      </c>
    </row>
    <row r="19" spans="1:2" x14ac:dyDescent="0.35">
      <c r="A19" s="2" t="s">
        <v>49</v>
      </c>
      <c r="B19" s="29">
        <v>0</v>
      </c>
    </row>
    <row r="20" spans="1:2" x14ac:dyDescent="0.35">
      <c r="A20" s="2" t="s">
        <v>50</v>
      </c>
      <c r="B20" s="29">
        <v>0</v>
      </c>
    </row>
    <row r="21" spans="1:2" x14ac:dyDescent="0.35">
      <c r="A21" s="3" t="s">
        <v>51</v>
      </c>
      <c r="B21" s="32">
        <v>71.679432884379551</v>
      </c>
    </row>
    <row r="22" spans="1:2" ht="4.5" customHeight="1" x14ac:dyDescent="0.35">
      <c r="A22" s="4"/>
      <c r="B22" s="29"/>
    </row>
    <row r="23" spans="1:2" x14ac:dyDescent="0.35">
      <c r="A23" s="5" t="s">
        <v>52</v>
      </c>
      <c r="B23" s="29"/>
    </row>
    <row r="24" spans="1:2" x14ac:dyDescent="0.35">
      <c r="A24" s="2" t="s">
        <v>53</v>
      </c>
      <c r="B24" s="29">
        <v>0.78264590925312594</v>
      </c>
    </row>
    <row r="25" spans="1:2" x14ac:dyDescent="0.35">
      <c r="A25" s="2" t="s">
        <v>54</v>
      </c>
      <c r="B25" s="29">
        <v>6.14180527668307</v>
      </c>
    </row>
    <row r="26" spans="1:2" x14ac:dyDescent="0.35">
      <c r="A26" s="2" t="s">
        <v>55</v>
      </c>
      <c r="B26" s="29">
        <v>3.0209406061943667</v>
      </c>
    </row>
    <row r="27" spans="1:2" ht="23" customHeight="1" x14ac:dyDescent="0.35">
      <c r="A27" s="3" t="s">
        <v>56</v>
      </c>
      <c r="B27" s="32">
        <v>9.9453917921305628</v>
      </c>
    </row>
    <row r="28" spans="1:2" ht="19.25" customHeight="1" x14ac:dyDescent="0.35">
      <c r="A28" s="4"/>
      <c r="B28" s="29"/>
    </row>
    <row r="29" spans="1:2" x14ac:dyDescent="0.35">
      <c r="A29" s="6" t="s">
        <v>57</v>
      </c>
      <c r="B29" s="32">
        <v>1.110688606853935</v>
      </c>
    </row>
    <row r="30" spans="1:2" x14ac:dyDescent="0.35">
      <c r="A30" s="33" t="s">
        <v>58</v>
      </c>
      <c r="B30" s="34">
        <v>82.735513283364043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workbookViewId="0">
      <selection activeCell="E2" sqref="E2"/>
    </sheetView>
  </sheetViews>
  <sheetFormatPr defaultColWidth="9.08984375" defaultRowHeight="14.5" x14ac:dyDescent="0.35"/>
  <cols>
    <col min="1" max="1" width="43.36328125" customWidth="1"/>
    <col min="2" max="2" width="17.6328125" customWidth="1"/>
    <col min="3" max="3" width="14.6328125" customWidth="1"/>
    <col min="4" max="4" width="11.08984375" customWidth="1"/>
    <col min="5" max="11" width="33" customWidth="1"/>
  </cols>
  <sheetData>
    <row r="1" spans="1:4" ht="81" customHeight="1" x14ac:dyDescent="0.35"/>
    <row r="2" spans="1:4" ht="26" x14ac:dyDescent="0.6">
      <c r="A2" s="18" t="str">
        <f>GVA!A2</f>
        <v>KANGAROO ISLAND</v>
      </c>
    </row>
    <row r="3" spans="1:4" ht="15.5" x14ac:dyDescent="0.35">
      <c r="A3" s="19" t="s">
        <v>0</v>
      </c>
    </row>
    <row r="4" spans="1:4" ht="1.25" hidden="1" customHeight="1" x14ac:dyDescent="0.35"/>
    <row r="5" spans="1:4" x14ac:dyDescent="0.35">
      <c r="A5" s="38"/>
      <c r="B5" s="60" t="s">
        <v>99</v>
      </c>
      <c r="C5" s="60"/>
      <c r="D5" s="60"/>
    </row>
    <row r="6" spans="1:4" x14ac:dyDescent="0.35">
      <c r="A6" s="39" t="s">
        <v>13</v>
      </c>
      <c r="B6" s="25" t="s">
        <v>59</v>
      </c>
      <c r="C6" s="25" t="s">
        <v>60</v>
      </c>
      <c r="D6" s="25" t="s">
        <v>61</v>
      </c>
    </row>
    <row r="7" spans="1:4" x14ac:dyDescent="0.35">
      <c r="A7" s="1" t="s">
        <v>62</v>
      </c>
      <c r="B7" s="35"/>
      <c r="C7" s="35"/>
      <c r="D7" s="35"/>
    </row>
    <row r="8" spans="1:4" x14ac:dyDescent="0.35">
      <c r="A8" s="36" t="s">
        <v>39</v>
      </c>
      <c r="B8" s="29">
        <v>5.9481961692571493E-2</v>
      </c>
      <c r="C8" s="29">
        <v>9.7751277075418461E-2</v>
      </c>
      <c r="D8" s="29">
        <v>0.15723323876798995</v>
      </c>
    </row>
    <row r="9" spans="1:4" x14ac:dyDescent="0.35">
      <c r="A9" s="36" t="s">
        <v>41</v>
      </c>
      <c r="B9" s="29">
        <v>5.8915219608225572E-2</v>
      </c>
      <c r="C9" s="29">
        <v>0.11201383337290555</v>
      </c>
      <c r="D9" s="29">
        <v>0.17092905298113112</v>
      </c>
    </row>
    <row r="10" spans="1:4" x14ac:dyDescent="0.35">
      <c r="A10" s="36" t="s">
        <v>63</v>
      </c>
      <c r="B10" s="29">
        <v>1.1045066858539549E-2</v>
      </c>
      <c r="C10" s="29">
        <v>2.518013963723786E-2</v>
      </c>
      <c r="D10" s="29">
        <v>3.6225206495777408E-2</v>
      </c>
    </row>
    <row r="11" spans="1:4" x14ac:dyDescent="0.35">
      <c r="A11" s="36" t="s">
        <v>64</v>
      </c>
      <c r="B11" s="29">
        <v>3.3669163806701097E-2</v>
      </c>
      <c r="C11" s="29">
        <v>1.6173274719471258E-2</v>
      </c>
      <c r="D11" s="29">
        <v>4.9842438526172358E-2</v>
      </c>
    </row>
    <row r="12" spans="1:4" x14ac:dyDescent="0.35">
      <c r="A12" s="36" t="s">
        <v>46</v>
      </c>
      <c r="B12" s="29">
        <v>0.18958612828427346</v>
      </c>
      <c r="C12" s="29">
        <v>9.3065088441163346E-2</v>
      </c>
      <c r="D12" s="29">
        <v>0.2826512167254368</v>
      </c>
    </row>
    <row r="13" spans="1:4" x14ac:dyDescent="0.35">
      <c r="A13" s="36" t="s">
        <v>26</v>
      </c>
      <c r="B13" s="29">
        <v>2.9202884721923027E-2</v>
      </c>
      <c r="C13" s="29">
        <v>2.3679392522322908E-2</v>
      </c>
      <c r="D13" s="29">
        <v>5.2882277244245934E-2</v>
      </c>
    </row>
    <row r="14" spans="1:4" x14ac:dyDescent="0.35">
      <c r="A14" s="36" t="s">
        <v>48</v>
      </c>
      <c r="B14" s="29">
        <v>1.4252946025214451E-2</v>
      </c>
      <c r="C14" s="29">
        <v>1.0486716275570553E-2</v>
      </c>
      <c r="D14" s="29">
        <v>2.4739662300785004E-2</v>
      </c>
    </row>
    <row r="15" spans="1:4" x14ac:dyDescent="0.35">
      <c r="A15" s="36" t="s">
        <v>49</v>
      </c>
      <c r="B15" s="29">
        <v>0</v>
      </c>
      <c r="C15" s="29">
        <v>2.4360971293243153E-4</v>
      </c>
      <c r="D15" s="29">
        <v>2.4360971293243153E-4</v>
      </c>
    </row>
    <row r="16" spans="1:4" x14ac:dyDescent="0.35">
      <c r="A16" s="36" t="s">
        <v>50</v>
      </c>
      <c r="B16" s="29">
        <v>0</v>
      </c>
      <c r="C16" s="29">
        <v>2.2164593278886429E-3</v>
      </c>
      <c r="D16" s="29">
        <v>2.2164593278886429E-3</v>
      </c>
    </row>
    <row r="17" spans="1:4" x14ac:dyDescent="0.35">
      <c r="A17" s="36" t="s">
        <v>65</v>
      </c>
      <c r="B17" s="29">
        <v>3.3648006149724234E-2</v>
      </c>
      <c r="C17" s="29">
        <v>6.5421876872683915E-2</v>
      </c>
      <c r="D17" s="29">
        <v>9.9069883022408156E-2</v>
      </c>
    </row>
    <row r="18" spans="1:4" x14ac:dyDescent="0.35">
      <c r="A18" s="36" t="s">
        <v>55</v>
      </c>
      <c r="B18" s="29">
        <v>1.6655424105281726E-2</v>
      </c>
      <c r="C18" s="29">
        <v>1.6119614445720562E-2</v>
      </c>
      <c r="D18" s="29">
        <v>3.2775038551002292E-2</v>
      </c>
    </row>
    <row r="19" spans="1:4" x14ac:dyDescent="0.35">
      <c r="A19" s="36" t="s">
        <v>57</v>
      </c>
      <c r="B19" s="29">
        <v>0</v>
      </c>
      <c r="C19" s="29">
        <v>6.8858512045239777E-3</v>
      </c>
      <c r="D19" s="29">
        <v>6.8858512045239777E-3</v>
      </c>
    </row>
    <row r="20" spans="1:4" x14ac:dyDescent="0.35">
      <c r="A20" s="40" t="s">
        <v>66</v>
      </c>
      <c r="B20" s="52">
        <v>0.44645680125245457</v>
      </c>
      <c r="C20" s="52">
        <v>0.46923713360783953</v>
      </c>
      <c r="D20" s="52">
        <v>0.91569393486029416</v>
      </c>
    </row>
    <row r="21" spans="1:4" x14ac:dyDescent="0.35">
      <c r="A21" s="37" t="s">
        <v>67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showGridLines="0" zoomScaleNormal="100" workbookViewId="0"/>
  </sheetViews>
  <sheetFormatPr defaultColWidth="9" defaultRowHeight="14.5" x14ac:dyDescent="0.35"/>
  <cols>
    <col min="1" max="1" width="5.453125" customWidth="1"/>
    <col min="2" max="2" width="35.90625" customWidth="1"/>
    <col min="3" max="3" width="24.6328125" customWidth="1"/>
    <col min="4" max="4" width="14.36328125" customWidth="1"/>
    <col min="5" max="5" width="18.6328125" customWidth="1"/>
    <col min="6" max="6" width="16.6328125" customWidth="1"/>
  </cols>
  <sheetData>
    <row r="1" spans="1:8" ht="114.5" customHeight="1" x14ac:dyDescent="0.35"/>
    <row r="2" spans="1:8" ht="26.25" customHeight="1" x14ac:dyDescent="0.6">
      <c r="A2" s="18" t="s">
        <v>100</v>
      </c>
    </row>
    <row r="3" spans="1:8" ht="42" customHeight="1" x14ac:dyDescent="0.35">
      <c r="A3" s="43"/>
      <c r="B3" s="41"/>
      <c r="C3" s="48" t="s">
        <v>68</v>
      </c>
      <c r="D3" s="41" t="s">
        <v>69</v>
      </c>
      <c r="E3" s="41" t="s">
        <v>70</v>
      </c>
      <c r="F3" s="42" t="s">
        <v>71</v>
      </c>
    </row>
    <row r="4" spans="1:8" x14ac:dyDescent="0.35">
      <c r="A4" s="44"/>
      <c r="B4" s="45"/>
      <c r="C4" s="46" t="s">
        <v>72</v>
      </c>
      <c r="D4" s="62" t="s">
        <v>73</v>
      </c>
      <c r="E4" s="62"/>
      <c r="F4" s="47" t="s">
        <v>74</v>
      </c>
    </row>
    <row r="5" spans="1:8" x14ac:dyDescent="0.35">
      <c r="A5" s="63" t="s">
        <v>9</v>
      </c>
      <c r="B5" s="7" t="s">
        <v>75</v>
      </c>
      <c r="C5" s="8">
        <v>587.49460841050904</v>
      </c>
      <c r="D5" s="8">
        <v>143.97536897334282</v>
      </c>
      <c r="E5" s="8">
        <v>168.4895228579085</v>
      </c>
      <c r="F5" s="9">
        <v>2.0595641588996614</v>
      </c>
      <c r="G5" s="10"/>
      <c r="H5" s="10"/>
    </row>
    <row r="6" spans="1:8" x14ac:dyDescent="0.35">
      <c r="A6" s="64"/>
      <c r="B6" s="7" t="s">
        <v>76</v>
      </c>
      <c r="C6" s="8">
        <v>335.97785393477437</v>
      </c>
      <c r="D6" s="8">
        <v>82.913080407102214</v>
      </c>
      <c r="E6" s="8">
        <v>98.1342441007871</v>
      </c>
      <c r="F6" s="9">
        <v>1.4269676313996875</v>
      </c>
      <c r="G6" s="10"/>
      <c r="H6" s="10"/>
    </row>
    <row r="7" spans="1:8" x14ac:dyDescent="0.35">
      <c r="A7" s="64"/>
      <c r="B7" s="7" t="s">
        <v>77</v>
      </c>
      <c r="C7" s="8">
        <v>882.8652360643091</v>
      </c>
      <c r="D7" s="8">
        <v>209.95444371298149</v>
      </c>
      <c r="E7" s="8">
        <v>248.89234855332094</v>
      </c>
      <c r="F7" s="9">
        <v>3.5836392371828958</v>
      </c>
      <c r="G7" s="10"/>
      <c r="H7" s="10"/>
    </row>
    <row r="8" spans="1:8" x14ac:dyDescent="0.35">
      <c r="A8" s="64"/>
      <c r="B8" s="7" t="s">
        <v>78</v>
      </c>
      <c r="C8" s="8">
        <v>6544.5041470889628</v>
      </c>
      <c r="D8" s="8">
        <v>2552.6710539173077</v>
      </c>
      <c r="E8" s="8">
        <v>3001.3051591706621</v>
      </c>
      <c r="F8" s="9">
        <v>22.824165088128463</v>
      </c>
      <c r="G8" s="10"/>
      <c r="H8" s="10"/>
    </row>
    <row r="9" spans="1:8" x14ac:dyDescent="0.35">
      <c r="A9" s="64"/>
      <c r="B9" s="7" t="s">
        <v>79</v>
      </c>
      <c r="C9" s="8">
        <v>379.09292727801022</v>
      </c>
      <c r="D9" s="8">
        <v>74.69868077146586</v>
      </c>
      <c r="E9" s="8">
        <v>87.430217967442147</v>
      </c>
      <c r="F9" s="9">
        <v>0.97661337997780095</v>
      </c>
      <c r="G9" s="10"/>
      <c r="H9" s="10"/>
    </row>
    <row r="10" spans="1:8" x14ac:dyDescent="0.35">
      <c r="A10" s="64"/>
      <c r="B10" s="7" t="s">
        <v>80</v>
      </c>
      <c r="C10" s="8">
        <v>317.17285489202942</v>
      </c>
      <c r="D10" s="8">
        <v>71.122764828551695</v>
      </c>
      <c r="E10" s="8">
        <v>84.182799263344577</v>
      </c>
      <c r="F10" s="9">
        <v>1.1687444200539241</v>
      </c>
      <c r="G10" s="10"/>
      <c r="H10" s="10"/>
    </row>
    <row r="11" spans="1:8" x14ac:dyDescent="0.35">
      <c r="A11" s="64"/>
      <c r="B11" s="7" t="s">
        <v>81</v>
      </c>
      <c r="C11" s="8">
        <v>778.67302764253668</v>
      </c>
      <c r="D11" s="8">
        <v>182.90382500636184</v>
      </c>
      <c r="E11" s="8">
        <v>215.9523323554468</v>
      </c>
      <c r="F11" s="9">
        <v>2.4887819709423229</v>
      </c>
      <c r="G11" s="10"/>
      <c r="H11" s="10"/>
    </row>
    <row r="12" spans="1:8" x14ac:dyDescent="0.35">
      <c r="A12" s="64"/>
      <c r="B12" s="7" t="s">
        <v>82</v>
      </c>
      <c r="C12" s="8">
        <v>230.26921896929275</v>
      </c>
      <c r="D12" s="8">
        <v>39.393710844469624</v>
      </c>
      <c r="E12" s="8">
        <v>46.493123155952595</v>
      </c>
      <c r="F12" s="9">
        <v>0.6673856547653233</v>
      </c>
      <c r="G12" s="10"/>
      <c r="H12" s="10"/>
    </row>
    <row r="13" spans="1:8" x14ac:dyDescent="0.35">
      <c r="A13" s="64"/>
      <c r="B13" s="7" t="s">
        <v>83</v>
      </c>
      <c r="C13" s="8">
        <v>631.04611728850182</v>
      </c>
      <c r="D13" s="8">
        <v>168.068289652331</v>
      </c>
      <c r="E13" s="8">
        <v>198.93738873083288</v>
      </c>
      <c r="F13" s="9">
        <v>2.3725031125486318</v>
      </c>
      <c r="G13" s="10"/>
      <c r="H13" s="10"/>
    </row>
    <row r="14" spans="1:8" x14ac:dyDescent="0.35">
      <c r="A14" s="64"/>
      <c r="B14" s="7" t="s">
        <v>84</v>
      </c>
      <c r="C14" s="8">
        <v>468.40485568664229</v>
      </c>
      <c r="D14" s="8">
        <v>86.107285623890732</v>
      </c>
      <c r="E14" s="8">
        <v>102.69818859584636</v>
      </c>
      <c r="F14" s="9">
        <v>1.6377995330419521</v>
      </c>
      <c r="G14" s="10"/>
      <c r="H14" s="10"/>
    </row>
    <row r="15" spans="1:8" x14ac:dyDescent="0.35">
      <c r="A15" s="64"/>
      <c r="B15" s="13" t="s">
        <v>85</v>
      </c>
      <c r="C15" s="14">
        <v>276.536038519513</v>
      </c>
      <c r="D15" s="14">
        <v>82.735513283364043</v>
      </c>
      <c r="E15" s="14">
        <v>98.168072053996227</v>
      </c>
      <c r="F15" s="15">
        <v>0.95737088711355234</v>
      </c>
      <c r="G15" s="10"/>
      <c r="H15" s="10"/>
    </row>
    <row r="16" spans="1:8" x14ac:dyDescent="0.35">
      <c r="A16" s="64"/>
      <c r="B16" s="11" t="s">
        <v>86</v>
      </c>
      <c r="C16" s="8">
        <v>302.09141422491854</v>
      </c>
      <c r="D16" s="8">
        <v>77.397082978831122</v>
      </c>
      <c r="E16" s="8">
        <v>90.444503194458918</v>
      </c>
      <c r="F16" s="9">
        <v>1.4361649259457883</v>
      </c>
      <c r="G16" s="10"/>
      <c r="H16" s="10"/>
    </row>
    <row r="17" spans="1:8" x14ac:dyDescent="0.35">
      <c r="A17" s="64"/>
      <c r="B17" s="49" t="s">
        <v>87</v>
      </c>
      <c r="C17" s="50">
        <v>6544.5041470889628</v>
      </c>
      <c r="D17" s="50">
        <v>2552.6710539173077</v>
      </c>
      <c r="E17" s="50">
        <v>3001.3051591706621</v>
      </c>
      <c r="F17" s="51">
        <v>22.824165088128463</v>
      </c>
      <c r="G17" s="10"/>
      <c r="H17" s="10"/>
    </row>
    <row r="18" spans="1:8" x14ac:dyDescent="0.35">
      <c r="A18" s="64"/>
      <c r="B18" s="49" t="s">
        <v>88</v>
      </c>
      <c r="C18" s="50">
        <v>5189.6241529110366</v>
      </c>
      <c r="D18" s="50">
        <v>1219.2700460826925</v>
      </c>
      <c r="E18" s="50">
        <v>1439.8227408293371</v>
      </c>
      <c r="F18" s="51">
        <v>18.775534911871542</v>
      </c>
      <c r="G18" s="10"/>
      <c r="H18" s="10"/>
    </row>
    <row r="19" spans="1:8" x14ac:dyDescent="0.35">
      <c r="A19" s="64"/>
      <c r="B19" s="49" t="s">
        <v>89</v>
      </c>
      <c r="C19" s="50" t="s">
        <v>90</v>
      </c>
      <c r="D19" s="50" t="s">
        <v>90</v>
      </c>
      <c r="E19" s="50" t="s">
        <v>90</v>
      </c>
      <c r="F19" s="51" t="s">
        <v>90</v>
      </c>
      <c r="H19" s="10"/>
    </row>
    <row r="20" spans="1:8" x14ac:dyDescent="0.35">
      <c r="A20" s="65"/>
      <c r="B20" s="49" t="s">
        <v>91</v>
      </c>
      <c r="C20" s="50">
        <v>11734.1283</v>
      </c>
      <c r="D20" s="50">
        <v>3771.9411</v>
      </c>
      <c r="E20" s="50">
        <v>4441.1278999999995</v>
      </c>
      <c r="F20" s="51">
        <v>41.599700000000006</v>
      </c>
      <c r="H20" s="10"/>
    </row>
    <row r="21" spans="1:8" x14ac:dyDescent="0.35">
      <c r="A21" s="64" t="s">
        <v>10</v>
      </c>
      <c r="B21" s="7" t="s">
        <v>75</v>
      </c>
      <c r="C21" s="8"/>
      <c r="D21" s="8">
        <v>151.26270390392051</v>
      </c>
      <c r="E21" s="8">
        <v>184.80830960300554</v>
      </c>
      <c r="F21" s="9">
        <v>1.1248573978269332</v>
      </c>
      <c r="H21" s="10"/>
    </row>
    <row r="22" spans="1:8" x14ac:dyDescent="0.35">
      <c r="A22" s="64"/>
      <c r="B22" s="7" t="s">
        <v>76</v>
      </c>
      <c r="C22" s="8"/>
      <c r="D22" s="8">
        <v>88.991625529656503</v>
      </c>
      <c r="E22" s="8">
        <v>108.59101725920804</v>
      </c>
      <c r="F22" s="9">
        <v>0.67499240244557945</v>
      </c>
      <c r="H22" s="10"/>
    </row>
    <row r="23" spans="1:8" x14ac:dyDescent="0.35">
      <c r="A23" s="64"/>
      <c r="B23" s="7" t="s">
        <v>77</v>
      </c>
      <c r="C23" s="8"/>
      <c r="D23" s="8">
        <v>213.79398045977626</v>
      </c>
      <c r="E23" s="8">
        <v>260.96457872134533</v>
      </c>
      <c r="F23" s="9">
        <v>1.5428466882352796</v>
      </c>
      <c r="H23" s="10"/>
    </row>
    <row r="24" spans="1:8" x14ac:dyDescent="0.35">
      <c r="A24" s="64"/>
      <c r="B24" s="7" t="s">
        <v>78</v>
      </c>
      <c r="C24" s="8"/>
      <c r="D24" s="8">
        <v>1894.0149774533797</v>
      </c>
      <c r="E24" s="8">
        <v>2313.9994656736644</v>
      </c>
      <c r="F24" s="9">
        <v>13.397790950057079</v>
      </c>
      <c r="H24" s="10"/>
    </row>
    <row r="25" spans="1:8" x14ac:dyDescent="0.35">
      <c r="A25" s="64"/>
      <c r="B25" s="7" t="s">
        <v>79</v>
      </c>
      <c r="C25" s="8"/>
      <c r="D25" s="8">
        <v>88.856786351718497</v>
      </c>
      <c r="E25" s="8">
        <v>108.44313054906885</v>
      </c>
      <c r="F25" s="9">
        <v>0.67365591834389305</v>
      </c>
      <c r="H25" s="10"/>
    </row>
    <row r="26" spans="1:8" x14ac:dyDescent="0.35">
      <c r="A26" s="64"/>
      <c r="B26" s="7" t="s">
        <v>80</v>
      </c>
      <c r="C26" s="8"/>
      <c r="D26" s="8">
        <v>75.614788208208935</v>
      </c>
      <c r="E26" s="8">
        <v>92.325711170296955</v>
      </c>
      <c r="F26" s="9">
        <v>0.55944163095080401</v>
      </c>
      <c r="H26" s="10"/>
    </row>
    <row r="27" spans="1:8" x14ac:dyDescent="0.35">
      <c r="A27" s="64"/>
      <c r="B27" s="7" t="s">
        <v>81</v>
      </c>
      <c r="C27" s="8"/>
      <c r="D27" s="8">
        <v>159.42665919951506</v>
      </c>
      <c r="E27" s="8">
        <v>194.742244964652</v>
      </c>
      <c r="F27" s="9">
        <v>1.2111164538435746</v>
      </c>
      <c r="H27" s="10"/>
    </row>
    <row r="28" spans="1:8" x14ac:dyDescent="0.35">
      <c r="A28" s="64"/>
      <c r="B28" s="7" t="s">
        <v>82</v>
      </c>
      <c r="C28" s="8"/>
      <c r="D28" s="8">
        <v>46.150171646328054</v>
      </c>
      <c r="E28" s="8">
        <v>56.372583486467903</v>
      </c>
      <c r="F28" s="9">
        <v>0.33684566650577064</v>
      </c>
      <c r="H28" s="10"/>
    </row>
    <row r="29" spans="1:8" x14ac:dyDescent="0.35">
      <c r="A29" s="64"/>
      <c r="B29" s="7" t="s">
        <v>83</v>
      </c>
      <c r="C29" s="8"/>
      <c r="D29" s="8">
        <v>151.60821466106481</v>
      </c>
      <c r="E29" s="8">
        <v>185.07299248719966</v>
      </c>
      <c r="F29" s="9">
        <v>1.1302159708633137</v>
      </c>
    </row>
    <row r="30" spans="1:8" x14ac:dyDescent="0.35">
      <c r="A30" s="64"/>
      <c r="B30" s="7" t="s">
        <v>84</v>
      </c>
      <c r="C30" s="8"/>
      <c r="D30" s="8">
        <v>104.9951922701874</v>
      </c>
      <c r="E30" s="8">
        <v>128.16927892129019</v>
      </c>
      <c r="F30" s="9">
        <v>0.79712059315475914</v>
      </c>
    </row>
    <row r="31" spans="1:8" x14ac:dyDescent="0.35">
      <c r="A31" s="64"/>
      <c r="B31" s="13" t="s">
        <v>85</v>
      </c>
      <c r="C31" s="14"/>
      <c r="D31" s="14">
        <v>56.997767422424936</v>
      </c>
      <c r="E31" s="14">
        <v>69.65063567087708</v>
      </c>
      <c r="F31" s="15">
        <v>0.42154824034050353</v>
      </c>
    </row>
    <row r="32" spans="1:8" x14ac:dyDescent="0.35">
      <c r="A32" s="64"/>
      <c r="B32" s="11" t="s">
        <v>86</v>
      </c>
      <c r="C32" s="8"/>
      <c r="D32" s="8">
        <v>79.97574306913387</v>
      </c>
      <c r="E32" s="8">
        <v>97.564356083845496</v>
      </c>
      <c r="F32" s="9">
        <v>0.5811725429063006</v>
      </c>
    </row>
    <row r="33" spans="1:6" x14ac:dyDescent="0.35">
      <c r="A33" s="64"/>
      <c r="B33" s="49" t="s">
        <v>87</v>
      </c>
      <c r="C33" s="50"/>
      <c r="D33" s="50">
        <v>1894.0149774533797</v>
      </c>
      <c r="E33" s="50">
        <v>2313.9994656736644</v>
      </c>
      <c r="F33" s="51">
        <v>13.397790950057079</v>
      </c>
    </row>
    <row r="34" spans="1:6" x14ac:dyDescent="0.35">
      <c r="A34" s="64"/>
      <c r="B34" s="49" t="s">
        <v>88</v>
      </c>
      <c r="C34" s="50"/>
      <c r="D34" s="50">
        <v>1217.6736327219348</v>
      </c>
      <c r="E34" s="50">
        <v>1486.7048389172571</v>
      </c>
      <c r="F34" s="51">
        <v>9.053813505416711</v>
      </c>
    </row>
    <row r="35" spans="1:6" x14ac:dyDescent="0.35">
      <c r="A35" s="64"/>
      <c r="B35" s="49" t="s">
        <v>89</v>
      </c>
      <c r="C35" s="50"/>
      <c r="D35" s="50">
        <v>1013.311389824682</v>
      </c>
      <c r="E35" s="50">
        <v>1238.295695409076</v>
      </c>
      <c r="F35" s="51">
        <v>7.4483955445262175</v>
      </c>
    </row>
    <row r="36" spans="1:6" x14ac:dyDescent="0.35">
      <c r="A36" s="65"/>
      <c r="B36" s="49" t="s">
        <v>92</v>
      </c>
      <c r="C36" s="50"/>
      <c r="D36" s="50">
        <v>4124.9999999999964</v>
      </c>
      <c r="E36" s="50">
        <v>5038.9999999999973</v>
      </c>
      <c r="F36" s="51">
        <v>29.900000000000009</v>
      </c>
    </row>
    <row r="37" spans="1:6" x14ac:dyDescent="0.35">
      <c r="A37" s="63" t="s">
        <v>11</v>
      </c>
      <c r="B37" s="7" t="s">
        <v>75</v>
      </c>
      <c r="C37" s="8">
        <v>587.49460841050904</v>
      </c>
      <c r="D37" s="8">
        <v>295.23807287726333</v>
      </c>
      <c r="E37" s="8">
        <v>353.29783246091404</v>
      </c>
      <c r="F37" s="9">
        <v>3.1844215567265945</v>
      </c>
    </row>
    <row r="38" spans="1:6" x14ac:dyDescent="0.35">
      <c r="A38" s="64"/>
      <c r="B38" s="7" t="s">
        <v>76</v>
      </c>
      <c r="C38" s="8">
        <v>335.97785393477437</v>
      </c>
      <c r="D38" s="8">
        <v>171.90470593675872</v>
      </c>
      <c r="E38" s="8">
        <v>206.72526135999516</v>
      </c>
      <c r="F38" s="9">
        <v>2.1019600338452671</v>
      </c>
    </row>
    <row r="39" spans="1:6" x14ac:dyDescent="0.35">
      <c r="A39" s="64"/>
      <c r="B39" s="7" t="s">
        <v>77</v>
      </c>
      <c r="C39" s="8">
        <v>882.8652360643091</v>
      </c>
      <c r="D39" s="8">
        <v>423.74842417275772</v>
      </c>
      <c r="E39" s="8">
        <v>509.8569272746663</v>
      </c>
      <c r="F39" s="9">
        <v>5.1264859254181756</v>
      </c>
    </row>
    <row r="40" spans="1:6" x14ac:dyDescent="0.35">
      <c r="A40" s="64"/>
      <c r="B40" s="7" t="s">
        <v>78</v>
      </c>
      <c r="C40" s="8">
        <v>6544.5041470889628</v>
      </c>
      <c r="D40" s="8">
        <v>4446.6860313706875</v>
      </c>
      <c r="E40" s="8">
        <v>5315.3046248443261</v>
      </c>
      <c r="F40" s="9">
        <v>36.221956038185539</v>
      </c>
    </row>
    <row r="41" spans="1:6" x14ac:dyDescent="0.35">
      <c r="A41" s="64"/>
      <c r="B41" s="7" t="s">
        <v>79</v>
      </c>
      <c r="C41" s="8">
        <v>379.09292727801022</v>
      </c>
      <c r="D41" s="8">
        <v>163.55546712318437</v>
      </c>
      <c r="E41" s="8">
        <v>195.87334851651099</v>
      </c>
      <c r="F41" s="9">
        <v>1.650269298321694</v>
      </c>
    </row>
    <row r="42" spans="1:6" x14ac:dyDescent="0.35">
      <c r="A42" s="64"/>
      <c r="B42" s="7" t="s">
        <v>80</v>
      </c>
      <c r="C42" s="8">
        <v>317.17285489202942</v>
      </c>
      <c r="D42" s="8">
        <v>146.73755303676063</v>
      </c>
      <c r="E42" s="8">
        <v>176.50851043364153</v>
      </c>
      <c r="F42" s="9">
        <v>1.728186051004728</v>
      </c>
    </row>
    <row r="43" spans="1:6" x14ac:dyDescent="0.35">
      <c r="A43" s="64"/>
      <c r="B43" s="7" t="s">
        <v>81</v>
      </c>
      <c r="C43" s="8">
        <v>778.67302764253668</v>
      </c>
      <c r="D43" s="8">
        <v>342.33048420587693</v>
      </c>
      <c r="E43" s="8">
        <v>410.6945773200988</v>
      </c>
      <c r="F43" s="9">
        <v>3.6998984247858973</v>
      </c>
    </row>
    <row r="44" spans="1:6" x14ac:dyDescent="0.35">
      <c r="A44" s="64"/>
      <c r="B44" s="7" t="s">
        <v>82</v>
      </c>
      <c r="C44" s="8">
        <v>230.26921896929275</v>
      </c>
      <c r="D44" s="8">
        <v>85.543882490797671</v>
      </c>
      <c r="E44" s="8">
        <v>102.86570664242049</v>
      </c>
      <c r="F44" s="9">
        <v>1.004231321271094</v>
      </c>
    </row>
    <row r="45" spans="1:6" x14ac:dyDescent="0.35">
      <c r="A45" s="64"/>
      <c r="B45" s="7" t="s">
        <v>83</v>
      </c>
      <c r="C45" s="8">
        <v>631.04611728850182</v>
      </c>
      <c r="D45" s="8">
        <v>319.67650431339581</v>
      </c>
      <c r="E45" s="8">
        <v>384.01038121803253</v>
      </c>
      <c r="F45" s="9">
        <v>3.5027190834119457</v>
      </c>
    </row>
    <row r="46" spans="1:6" x14ac:dyDescent="0.35">
      <c r="A46" s="64"/>
      <c r="B46" s="7" t="s">
        <v>84</v>
      </c>
      <c r="C46" s="8">
        <v>468.40485568664229</v>
      </c>
      <c r="D46" s="8">
        <v>191.10247789407813</v>
      </c>
      <c r="E46" s="8">
        <v>230.86746751713656</v>
      </c>
      <c r="F46" s="9">
        <v>2.4349201261967113</v>
      </c>
    </row>
    <row r="47" spans="1:6" x14ac:dyDescent="0.35">
      <c r="A47" s="64"/>
      <c r="B47" s="13" t="s">
        <v>85</v>
      </c>
      <c r="C47" s="14">
        <v>276.536038519513</v>
      </c>
      <c r="D47" s="14">
        <v>139.73328070578899</v>
      </c>
      <c r="E47" s="14">
        <v>167.81870772487332</v>
      </c>
      <c r="F47" s="15">
        <v>1.378919127454056</v>
      </c>
    </row>
    <row r="48" spans="1:6" x14ac:dyDescent="0.35">
      <c r="A48" s="64"/>
      <c r="B48" s="11" t="s">
        <v>86</v>
      </c>
      <c r="C48" s="8">
        <v>302.09141422491854</v>
      </c>
      <c r="D48" s="8">
        <v>157.37282604796499</v>
      </c>
      <c r="E48" s="8">
        <v>188.00885927830441</v>
      </c>
      <c r="F48" s="9">
        <v>2.0173374688520891</v>
      </c>
    </row>
    <row r="49" spans="1:6" x14ac:dyDescent="0.35">
      <c r="A49" s="64"/>
      <c r="B49" s="49" t="s">
        <v>87</v>
      </c>
      <c r="C49" s="50">
        <v>6544.5041470889628</v>
      </c>
      <c r="D49" s="50">
        <v>4446.6860313706875</v>
      </c>
      <c r="E49" s="50">
        <v>5315.3046248443261</v>
      </c>
      <c r="F49" s="51">
        <v>36.221956038185539</v>
      </c>
    </row>
    <row r="50" spans="1:6" x14ac:dyDescent="0.35">
      <c r="A50" s="64"/>
      <c r="B50" s="49" t="s">
        <v>88</v>
      </c>
      <c r="C50" s="50">
        <v>5189.6241529110366</v>
      </c>
      <c r="D50" s="50">
        <v>2436.9436788046273</v>
      </c>
      <c r="E50" s="50">
        <v>2926.5275797465943</v>
      </c>
      <c r="F50" s="51">
        <v>27.829348417288259</v>
      </c>
    </row>
    <row r="51" spans="1:6" x14ac:dyDescent="0.35">
      <c r="A51" s="64"/>
      <c r="B51" s="49" t="s">
        <v>89</v>
      </c>
      <c r="C51" s="50" t="s">
        <v>90</v>
      </c>
      <c r="D51" s="50">
        <v>1013.311389824682</v>
      </c>
      <c r="E51" s="50">
        <v>1238.295695409076</v>
      </c>
      <c r="F51" s="51">
        <v>7.4483955445262175</v>
      </c>
    </row>
    <row r="52" spans="1:6" x14ac:dyDescent="0.35">
      <c r="A52" s="65"/>
      <c r="B52" s="49" t="s">
        <v>93</v>
      </c>
      <c r="C52" s="50">
        <v>11734.1283</v>
      </c>
      <c r="D52" s="50">
        <v>7896.9410999999973</v>
      </c>
      <c r="E52" s="50">
        <v>9480.1278999999959</v>
      </c>
      <c r="F52" s="51">
        <v>71.499700000000018</v>
      </c>
    </row>
    <row r="53" spans="1:6" x14ac:dyDescent="0.35">
      <c r="A53" s="12" t="s">
        <v>94</v>
      </c>
    </row>
    <row r="54" spans="1:6" x14ac:dyDescent="0.35">
      <c r="A54" s="12"/>
    </row>
  </sheetData>
  <mergeCells count="4">
    <mergeCell ref="D4:E4"/>
    <mergeCell ref="A5:A20"/>
    <mergeCell ref="A21:A36"/>
    <mergeCell ref="A37:A52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4B608B-F6FF-4BCD-94D0-9370F61B3DC4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932d29ee-28c9-41bc-b9e4-7f2eba331d28"/>
    <ds:schemaRef ds:uri="84193d32-96af-42bb-9a8d-e389b6b013d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C50262-33A1-4A2C-B8B5-2B24C78971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SA-Kangaroo Island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2025-05-26T02:15:52Z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bfed1fa9-bf14-4533-9a86-56c3da74ca68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{16574462-58e9-43c2-a838-bde973f3fe2d}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R0000955025</vt:lpwstr>
  </property>
  <property fmtid="{D5CDD505-2E9C-101B-9397-08002B2CF9AE}" pid="11" name="RecordPoint_SubmissionCompleted">
    <vt:lpwstr>2021-04-29T13:59:28.0490732+10:00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R0000955025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2024-07-19T07:40:47Z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e93785d0-71f1-4063-acb7-6ab1230970de</vt:lpwstr>
  </property>
  <property fmtid="{D5CDD505-2E9C-101B-9397-08002B2CF9AE}" pid="23" name="MSIP_Label_72160a83-df68-4146-9dd5-ccaae79426db_ContentBits">
    <vt:lpwstr>3</vt:lpwstr>
  </property>
</Properties>
</file>