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67E18951-80E6-4914-835E-88CB864700BD}" xr6:coauthVersionLast="47" xr6:coauthVersionMax="47" xr10:uidLastSave="{2CB4CF85-D067-4246-986B-81A62E91288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<sst xmlns="http://schemas.openxmlformats.org/spreadsheetml/2006/main" count="164" uniqueCount="102">
  <si>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</si>
  <si>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</si>
  <si>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</si>
  <si>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</si>
  <si>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</si>
  <si>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</si>
  <si>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</si>
  <si>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</si>
  <si>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</si>
  <si>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</si>
  <si>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</si>
  <si>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</si>
  <si>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</si>
  <si>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</si>
  <si>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</si>
  <si>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</si>
  <si>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</si>
  <si>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</si>
  <si>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</si>
  <si>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</si>
  <si>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</si>
  <si>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</si>
  <si>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</si>
  <si>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</si>
  <si>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</si>
  <si>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</si>
  <si>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</si>
  <si>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</si>
  <si>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</si>
  <si>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</si>
  <si>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</si>
  <si>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</si>
  <si>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</si>
  <si>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</si>
  <si>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</si>
  <si>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</si>
  <si>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</si>
  <si>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</si>
  <si>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</si>
  <si>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</si>
  <si>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</si>
  <si>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</si>
  <si>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</si>
  <si>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</si>
  <si>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</si>
  <si>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</si>
  <si>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</si>
  <si>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</si>
  <si>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</si>
  <si>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</si>
  <si>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</si>
  <si>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</si>
  <si>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</si>
  <si>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</si>
  <si>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</si>
  <si>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</si>
  <si>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</si>
  <si>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</si>
  <si>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</si>
  <si>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</si>
  <si>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</si>
  <si>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</si>
  <si>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</si>
  <si>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</si>
  <si>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</si>
  <si>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</si>
  <si>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</si>
  <si>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</si>
  <si>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</si>
  <si>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</si>
  <si>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</si>
  <si>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</si>
  <si>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</si>
  <si>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</si>
  <si>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</si>
  <si>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</si>
  <si>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</si>
  <si>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</si>
  <si>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</si>
  <si>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</si>
  <si>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</si>
  <si>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</si>
  <si>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</si>
  <si>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</si>
  <si>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</si>
  <si>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</si>
  <si>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</si>
  <si>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</si>
  <si>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</si>
  <si>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</si>
  <si>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</si>
  <si>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</si>
  <si>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</si>
  <si>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</si>
  <si>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</si>
  <si>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</si>
  <si>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</si>
  <si>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</si>
  <si>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</si>
  <si>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</si>
  <si>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</si>
  <si>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CLARE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</si>
</sst>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21648</xdr:colOff>
      <xdr:row>0</xdr:row>
      <xdr:rowOff>1430883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BF303-84EE-53A0-335F-2398AEC7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2614" cy="143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860738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4F80B6-DB08-BF02-CD0D-3B3CAB93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700" cy="860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905814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6E6A0-32E4-9438-63BD-AF53444A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9400" cy="905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0</xdr:row>
      <xdr:rowOff>1028163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A8A4B4-055C-ECBD-CE43-0506BEE5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3300" cy="102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0</xdr:row>
      <xdr:rowOff>1368380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2D854-58BA-7C72-EA3C-53FE527F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0" cy="136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J1" sqref="J1"/>
    </sheetView>
  </sheetViews>
  <sheetFormatPr defaultColWidth="12.36328125" defaultRowHeight="15" customHeight="1" x14ac:dyDescent="0.35"/>
  <cols>
    <col min="1" max="1" width="21.36328125" customWidth="1"/>
  </cols>
  <sheetData>
    <row r="1" spans="1:9" ht="117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24.933620629206178</v>
      </c>
      <c r="C7" s="57">
        <v>21.401046601443674</v>
      </c>
      <c r="D7" s="57">
        <v>23.099487501645669</v>
      </c>
      <c r="E7" s="58">
        <v>28.108756204863113</v>
      </c>
      <c r="F7" s="58">
        <v>28.843430852987005</v>
      </c>
      <c r="G7" s="58">
        <v>31.462487830757272</v>
      </c>
      <c r="H7" s="58">
        <v>37.739471095546826</v>
      </c>
      <c r="I7" s="58">
        <v>39.393710844469624</v>
      </c>
    </row>
    <row r="8" spans="1:9" ht="14.5" x14ac:dyDescent="0.35">
      <c r="A8" s="20" t="s">
        <v>10</v>
      </c>
      <c r="B8" s="59">
        <v>29.437292634536796</v>
      </c>
      <c r="C8" s="59">
        <v>25.43433770003486</v>
      </c>
      <c r="D8" s="59">
        <v>26.708569835639373</v>
      </c>
      <c r="E8" s="58">
        <v>32.999080165362791</v>
      </c>
      <c r="F8" s="58">
        <v>32.500297366522481</v>
      </c>
      <c r="G8" s="58">
        <v>37.903324481557917</v>
      </c>
      <c r="H8" s="58">
        <v>42.71854167191681</v>
      </c>
      <c r="I8" s="58">
        <v>46.150171646328054</v>
      </c>
    </row>
    <row r="9" spans="1:9" ht="14.5" x14ac:dyDescent="0.35">
      <c r="A9" s="21" t="s">
        <v>11</v>
      </c>
      <c r="B9" s="59">
        <v>54.370913263742978</v>
      </c>
      <c r="C9" s="59">
        <v>46.835384301478534</v>
      </c>
      <c r="D9" s="59">
        <v>49.808057337285042</v>
      </c>
      <c r="E9" s="58">
        <v>61.107836370225904</v>
      </c>
      <c r="F9" s="58">
        <v>61.343728219509487</v>
      </c>
      <c r="G9" s="58">
        <v>69.365812312315185</v>
      </c>
      <c r="H9" s="58">
        <v>80.458012767463629</v>
      </c>
      <c r="I9" s="58">
        <v>85.543882490797671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28.054063269370744</v>
      </c>
      <c r="C11" s="57">
        <v>24.274221370855901</v>
      </c>
      <c r="D11" s="57">
        <v>25.886640721968334</v>
      </c>
      <c r="E11" s="58">
        <v>32.051954563249176</v>
      </c>
      <c r="F11" s="58">
        <v>34.076980954175909</v>
      </c>
      <c r="G11" s="58">
        <v>37.82840076096609</v>
      </c>
      <c r="H11" s="58">
        <v>45.205954736466914</v>
      </c>
      <c r="I11" s="58">
        <v>46.493123155952595</v>
      </c>
    </row>
    <row r="12" spans="1:9" ht="14.5" x14ac:dyDescent="0.35">
      <c r="A12" s="20" t="s">
        <v>10</v>
      </c>
      <c r="B12" s="59">
        <v>35.673012166675811</v>
      </c>
      <c r="C12" s="59">
        <v>30.904404019837326</v>
      </c>
      <c r="D12" s="59">
        <v>32.843175964489973</v>
      </c>
      <c r="E12" s="58">
        <v>40.74743640565427</v>
      </c>
      <c r="F12" s="58">
        <v>39.31821941776429</v>
      </c>
      <c r="G12" s="58">
        <v>45.142589082787872</v>
      </c>
      <c r="H12" s="58">
        <v>51.054266699582293</v>
      </c>
      <c r="I12" s="58">
        <v>56.372583486467903</v>
      </c>
    </row>
    <row r="13" spans="1:9" ht="14.5" x14ac:dyDescent="0.35">
      <c r="A13" s="21" t="s">
        <v>11</v>
      </c>
      <c r="B13" s="59">
        <v>63.727075436046555</v>
      </c>
      <c r="C13" s="59">
        <v>55.178625390693227</v>
      </c>
      <c r="D13" s="59">
        <v>58.729816686458307</v>
      </c>
      <c r="E13" s="58">
        <v>72.799390968903452</v>
      </c>
      <c r="F13" s="58">
        <v>73.395200371940206</v>
      </c>
      <c r="G13" s="58">
        <v>82.970989843753955</v>
      </c>
      <c r="H13" s="58">
        <v>96.260221436049207</v>
      </c>
      <c r="I13" s="58">
        <v>102.86570664242049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0.49754942968530325</v>
      </c>
      <c r="C15" s="54">
        <v>0.42478635395584757</v>
      </c>
      <c r="D15" s="54">
        <v>0.42387215330833838</v>
      </c>
      <c r="E15" s="55">
        <v>0.55312055212950839</v>
      </c>
      <c r="F15" s="55">
        <v>0.56268932525542781</v>
      </c>
      <c r="G15" s="55">
        <v>0.61190183725297909</v>
      </c>
      <c r="H15" s="55">
        <v>0.62653507208578652</v>
      </c>
      <c r="I15" s="55">
        <v>0.6673856547653233</v>
      </c>
    </row>
    <row r="16" spans="1:9" ht="14.5" x14ac:dyDescent="0.35">
      <c r="A16" s="20" t="s">
        <v>10</v>
      </c>
      <c r="B16" s="56">
        <v>0.22194671519597023</v>
      </c>
      <c r="C16" s="56">
        <v>0.19073878992960908</v>
      </c>
      <c r="D16" s="56">
        <v>0.19883556865740779</v>
      </c>
      <c r="E16" s="55">
        <v>0.2472615837228278</v>
      </c>
      <c r="F16" s="55">
        <v>0.23970580067461894</v>
      </c>
      <c r="G16" s="55">
        <v>0.27709461398838792</v>
      </c>
      <c r="H16" s="55">
        <v>0.31144899897757689</v>
      </c>
      <c r="I16" s="55">
        <v>0.33684566650577064</v>
      </c>
    </row>
    <row r="17" spans="1:9" ht="14.5" x14ac:dyDescent="0.35">
      <c r="A17" s="21" t="s">
        <v>11</v>
      </c>
      <c r="B17" s="56">
        <v>0.71949614488127345</v>
      </c>
      <c r="C17" s="56">
        <v>0.61552514388545665</v>
      </c>
      <c r="D17" s="56">
        <v>0.6227077219657462</v>
      </c>
      <c r="E17" s="55">
        <v>0.8003821358523362</v>
      </c>
      <c r="F17" s="55">
        <v>0.8023951259300468</v>
      </c>
      <c r="G17" s="55">
        <v>0.88899645124136706</v>
      </c>
      <c r="H17" s="55">
        <v>0.93798407106336334</v>
      </c>
      <c r="I17" s="55">
        <v>1.004231321271094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140.50086852524885</v>
      </c>
      <c r="C19" s="57">
        <v>121.18368251440761</v>
      </c>
      <c r="D19" s="57">
        <v>129.04261959964069</v>
      </c>
      <c r="E19" s="58">
        <v>162.20712076587589</v>
      </c>
      <c r="F19" s="58">
        <v>143.50079703980757</v>
      </c>
      <c r="G19" s="58">
        <v>177.16976073321339</v>
      </c>
      <c r="H19" s="58">
        <v>209.75104472436126</v>
      </c>
      <c r="I19" s="58">
        <v>230.26921896929275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1.5" customHeight="1" x14ac:dyDescent="0.35"/>
    <row r="2" spans="1:2" ht="26" x14ac:dyDescent="0.6">
      <c r="A2" s="18" t="str">
        <f>'Regional Summary'!A2</f>
        <v>CLARE VALLEY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21.69733854956656</v>
      </c>
    </row>
    <row r="9" spans="1:2" x14ac:dyDescent="0.35">
      <c r="A9" s="28" t="s">
        <v>20</v>
      </c>
      <c r="B9" s="29">
        <v>6.0160921104032949</v>
      </c>
    </row>
    <row r="10" spans="1:2" x14ac:dyDescent="0.35">
      <c r="A10" s="28" t="s">
        <v>21</v>
      </c>
      <c r="B10" s="29">
        <v>42.796158268017557</v>
      </c>
    </row>
    <row r="11" spans="1:2" x14ac:dyDescent="0.35">
      <c r="A11" s="28" t="s">
        <v>22</v>
      </c>
      <c r="B11" s="29">
        <v>2.316654043974657</v>
      </c>
    </row>
    <row r="12" spans="1:2" x14ac:dyDescent="0.35">
      <c r="A12" s="28" t="s">
        <v>23</v>
      </c>
      <c r="B12" s="29">
        <v>0.88736459515742017</v>
      </c>
    </row>
    <row r="13" spans="1:2" x14ac:dyDescent="0.35">
      <c r="A13" s="28" t="s">
        <v>24</v>
      </c>
      <c r="B13" s="29">
        <v>39.48628820272193</v>
      </c>
    </row>
    <row r="14" spans="1:2" x14ac:dyDescent="0.35">
      <c r="A14" s="28" t="s">
        <v>25</v>
      </c>
      <c r="B14" s="29">
        <v>4.3344876014280231</v>
      </c>
    </row>
    <row r="15" spans="1:2" x14ac:dyDescent="0.35">
      <c r="A15" s="28" t="s">
        <v>26</v>
      </c>
      <c r="B15" s="29">
        <v>11.189774402675766</v>
      </c>
    </row>
    <row r="16" spans="1:2" x14ac:dyDescent="0.35">
      <c r="A16" s="28" t="s">
        <v>27</v>
      </c>
      <c r="B16" s="29">
        <v>6.6214590030182459</v>
      </c>
    </row>
    <row r="17" spans="1:2" x14ac:dyDescent="0.35">
      <c r="A17" s="28" t="s">
        <v>28</v>
      </c>
      <c r="B17" s="29">
        <v>1.0480910028973611</v>
      </c>
    </row>
    <row r="18" spans="1:2" x14ac:dyDescent="0.35">
      <c r="A18" s="28" t="s">
        <v>29</v>
      </c>
      <c r="B18" s="29">
        <v>27.227822044963755</v>
      </c>
    </row>
    <row r="19" spans="1:2" x14ac:dyDescent="0.35">
      <c r="A19" s="28" t="s">
        <v>30</v>
      </c>
      <c r="B19" s="29">
        <v>14.461126933413384</v>
      </c>
    </row>
    <row r="20" spans="1:2" x14ac:dyDescent="0.35">
      <c r="A20" s="28" t="s">
        <v>31</v>
      </c>
      <c r="B20" s="29">
        <v>14.372178222376279</v>
      </c>
    </row>
    <row r="21" spans="1:2" x14ac:dyDescent="0.35">
      <c r="A21" s="28" t="s">
        <v>32</v>
      </c>
      <c r="B21" s="29">
        <v>0</v>
      </c>
    </row>
    <row r="22" spans="1:2" ht="15" customHeight="1" x14ac:dyDescent="0.35">
      <c r="A22" s="28" t="s">
        <v>33</v>
      </c>
      <c r="B22" s="29">
        <v>33.961813428646686</v>
      </c>
    </row>
    <row r="23" spans="1:2" x14ac:dyDescent="0.35">
      <c r="A23" s="28" t="s">
        <v>34</v>
      </c>
      <c r="B23" s="29">
        <v>0.35822794655470613</v>
      </c>
    </row>
    <row r="24" spans="1:2" x14ac:dyDescent="0.35">
      <c r="A24" s="28" t="s">
        <v>35</v>
      </c>
      <c r="B24" s="29">
        <v>0.96432027754601257</v>
      </c>
    </row>
    <row r="25" spans="1:2" x14ac:dyDescent="0.35">
      <c r="A25" s="28" t="s">
        <v>36</v>
      </c>
      <c r="B25" s="29">
        <v>2.5300223359311342</v>
      </c>
    </row>
    <row r="26" spans="1:2" x14ac:dyDescent="0.35">
      <c r="A26" s="30" t="s">
        <v>37</v>
      </c>
      <c r="B26" s="31">
        <v>230.26921896929278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6" customHeight="1" x14ac:dyDescent="0.35"/>
    <row r="2" spans="1:2" ht="27" customHeight="1" x14ac:dyDescent="0.6">
      <c r="A2" s="18" t="str">
        <f>Consumption!A2</f>
        <v>CLARE VALLEY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11.312796211506571</v>
      </c>
    </row>
    <row r="9" spans="1:2" x14ac:dyDescent="0.35">
      <c r="A9" s="2" t="s">
        <v>40</v>
      </c>
      <c r="B9" s="29">
        <v>1.2765544786356089</v>
      </c>
    </row>
    <row r="10" spans="1:2" x14ac:dyDescent="0.35">
      <c r="A10" s="2" t="s">
        <v>41</v>
      </c>
      <c r="B10" s="29">
        <v>7.8924054308992764</v>
      </c>
    </row>
    <row r="11" spans="1:2" x14ac:dyDescent="0.35">
      <c r="A11" s="2" t="s">
        <v>42</v>
      </c>
      <c r="B11" s="29">
        <v>3.005306666859402</v>
      </c>
    </row>
    <row r="12" spans="1:2" x14ac:dyDescent="0.35">
      <c r="A12" s="2" t="s">
        <v>43</v>
      </c>
      <c r="B12" s="29">
        <v>0</v>
      </c>
    </row>
    <row r="13" spans="1:2" x14ac:dyDescent="0.35">
      <c r="A13" s="2" t="s">
        <v>44</v>
      </c>
      <c r="B13" s="29">
        <v>0.53583068224114405</v>
      </c>
    </row>
    <row r="14" spans="1:2" x14ac:dyDescent="0.35">
      <c r="A14" s="2" t="s">
        <v>45</v>
      </c>
      <c r="B14" s="29">
        <v>0.86939822020688218</v>
      </c>
    </row>
    <row r="15" spans="1:2" x14ac:dyDescent="0.35">
      <c r="A15" s="2" t="s">
        <v>46</v>
      </c>
      <c r="B15" s="29">
        <v>0</v>
      </c>
    </row>
    <row r="16" spans="1:2" x14ac:dyDescent="0.35">
      <c r="A16" s="2" t="s">
        <v>47</v>
      </c>
      <c r="B16" s="29">
        <v>1.7599009118890909</v>
      </c>
    </row>
    <row r="17" spans="1:2" x14ac:dyDescent="0.35">
      <c r="A17" s="2" t="s">
        <v>26</v>
      </c>
      <c r="B17" s="29">
        <v>2.0456106650414312</v>
      </c>
    </row>
    <row r="18" spans="1:2" x14ac:dyDescent="0.35">
      <c r="A18" s="2" t="s">
        <v>48</v>
      </c>
      <c r="B18" s="29">
        <v>0.58498308881242833</v>
      </c>
    </row>
    <row r="19" spans="1:2" x14ac:dyDescent="0.35">
      <c r="A19" s="2" t="s">
        <v>49</v>
      </c>
      <c r="B19" s="29">
        <v>0.29356988238372839</v>
      </c>
    </row>
    <row r="20" spans="1:2" x14ac:dyDescent="0.35">
      <c r="A20" s="2" t="s">
        <v>50</v>
      </c>
      <c r="B20" s="29">
        <v>0.22795692325542161</v>
      </c>
    </row>
    <row r="21" spans="1:2" x14ac:dyDescent="0.35">
      <c r="A21" s="3" t="s">
        <v>51</v>
      </c>
      <c r="B21" s="32">
        <v>29.804313161730988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0.88297081909521091</v>
      </c>
    </row>
    <row r="25" spans="1:2" x14ac:dyDescent="0.35">
      <c r="A25" s="2" t="s">
        <v>54</v>
      </c>
      <c r="B25" s="29">
        <v>6.2827386978528832</v>
      </c>
    </row>
    <row r="26" spans="1:2" x14ac:dyDescent="0.35">
      <c r="A26" s="2" t="s">
        <v>55</v>
      </c>
      <c r="B26" s="29">
        <v>0.80658161891449043</v>
      </c>
    </row>
    <row r="27" spans="1:2" ht="23" customHeight="1" x14ac:dyDescent="0.35">
      <c r="A27" s="3" t="s">
        <v>56</v>
      </c>
      <c r="B27" s="32">
        <v>7.9722911358625854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1.6171065468760475</v>
      </c>
    </row>
    <row r="30" spans="1:2" x14ac:dyDescent="0.35">
      <c r="A30" s="33" t="s">
        <v>58</v>
      </c>
      <c r="B30" s="34">
        <v>39.393710844469624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6" customHeight="1" x14ac:dyDescent="0.35"/>
    <row r="2" spans="1:4" ht="26" x14ac:dyDescent="0.6">
      <c r="A2" s="18" t="str">
        <f>GVA!A2</f>
        <v>CLARE VALLEY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4.5928000934116059E-2</v>
      </c>
      <c r="C8" s="29">
        <v>0.12201332081757098</v>
      </c>
      <c r="D8" s="29">
        <v>0.16794132175168702</v>
      </c>
    </row>
    <row r="9" spans="1:4" x14ac:dyDescent="0.35">
      <c r="A9" s="36" t="s">
        <v>41</v>
      </c>
      <c r="B9" s="29">
        <v>9.2615750763918883E-2</v>
      </c>
      <c r="C9" s="29">
        <v>0.16550878392937712</v>
      </c>
      <c r="D9" s="29">
        <v>0.25812453469329599</v>
      </c>
    </row>
    <row r="10" spans="1:4" x14ac:dyDescent="0.35">
      <c r="A10" s="36" t="s">
        <v>63</v>
      </c>
      <c r="B10" s="29">
        <v>1.7536220126368292E-2</v>
      </c>
      <c r="C10" s="29">
        <v>3.2177763591346387E-2</v>
      </c>
      <c r="D10" s="29">
        <v>4.9713983717714683E-2</v>
      </c>
    </row>
    <row r="11" spans="1:4" x14ac:dyDescent="0.35">
      <c r="A11" s="36" t="s">
        <v>64</v>
      </c>
      <c r="B11" s="29">
        <v>1.1681842417671494E-2</v>
      </c>
      <c r="C11" s="29">
        <v>1.0487017502453799E-2</v>
      </c>
      <c r="D11" s="29">
        <v>2.2168859920125294E-2</v>
      </c>
    </row>
    <row r="12" spans="1:4" x14ac:dyDescent="0.35">
      <c r="A12" s="36" t="s">
        <v>46</v>
      </c>
      <c r="B12" s="29">
        <v>0</v>
      </c>
      <c r="C12" s="29">
        <v>6.0458544480786842E-3</v>
      </c>
      <c r="D12" s="29">
        <v>6.0458544480786842E-3</v>
      </c>
    </row>
    <row r="13" spans="1:4" x14ac:dyDescent="0.35">
      <c r="A13" s="36" t="s">
        <v>26</v>
      </c>
      <c r="B13" s="29">
        <v>1.0617458579115962E-2</v>
      </c>
      <c r="C13" s="29">
        <v>0</v>
      </c>
      <c r="D13" s="29">
        <v>1.0617458579115962E-2</v>
      </c>
    </row>
    <row r="14" spans="1:4" x14ac:dyDescent="0.35">
      <c r="A14" s="36" t="s">
        <v>48</v>
      </c>
      <c r="B14" s="29">
        <v>6.9526864730409931E-3</v>
      </c>
      <c r="C14" s="29">
        <v>0</v>
      </c>
      <c r="D14" s="29">
        <v>6.9526864730409931E-3</v>
      </c>
    </row>
    <row r="15" spans="1:4" x14ac:dyDescent="0.35">
      <c r="A15" s="36" t="s">
        <v>49</v>
      </c>
      <c r="B15" s="29">
        <v>0</v>
      </c>
      <c r="C15" s="29">
        <v>8.9139615405512838E-4</v>
      </c>
      <c r="D15" s="29">
        <v>8.9139615405512838E-4</v>
      </c>
    </row>
    <row r="16" spans="1:4" x14ac:dyDescent="0.35">
      <c r="A16" s="36" t="s">
        <v>50</v>
      </c>
      <c r="B16" s="29">
        <v>2.0709012160831878E-3</v>
      </c>
      <c r="C16" s="29">
        <v>1.8388613407860493E-3</v>
      </c>
      <c r="D16" s="29">
        <v>3.9097625568692371E-3</v>
      </c>
    </row>
    <row r="17" spans="1:4" x14ac:dyDescent="0.35">
      <c r="A17" s="36" t="s">
        <v>65</v>
      </c>
      <c r="B17" s="29">
        <v>6.0680312232761657E-2</v>
      </c>
      <c r="C17" s="29">
        <v>6.1550296778644105E-2</v>
      </c>
      <c r="D17" s="29">
        <v>0.12223060901140576</v>
      </c>
    </row>
    <row r="18" spans="1:4" x14ac:dyDescent="0.35">
      <c r="A18" s="36" t="s">
        <v>55</v>
      </c>
      <c r="B18" s="29">
        <v>6.3274396743249507E-3</v>
      </c>
      <c r="C18" s="29">
        <v>5.8434084885319332E-3</v>
      </c>
      <c r="D18" s="29">
        <v>1.2170848162856884E-2</v>
      </c>
    </row>
    <row r="19" spans="1:4" x14ac:dyDescent="0.35">
      <c r="A19" s="36" t="s">
        <v>57</v>
      </c>
      <c r="B19" s="29">
        <v>0</v>
      </c>
      <c r="C19" s="29">
        <v>8.3290248108416759E-3</v>
      </c>
      <c r="D19" s="29">
        <v>8.3290248108416759E-3</v>
      </c>
    </row>
    <row r="20" spans="1:4" x14ac:dyDescent="0.35">
      <c r="A20" s="40" t="s">
        <v>66</v>
      </c>
      <c r="B20" s="52">
        <v>0.25441061241740154</v>
      </c>
      <c r="C20" s="52">
        <v>0.41468572786168589</v>
      </c>
      <c r="D20" s="52">
        <v>0.66909634027908749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2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13" t="s">
        <v>82</v>
      </c>
      <c r="C12" s="14">
        <v>230.26921896929275</v>
      </c>
      <c r="D12" s="14">
        <v>39.393710844469624</v>
      </c>
      <c r="E12" s="14">
        <v>46.493123155952595</v>
      </c>
      <c r="F12" s="15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13" t="s">
        <v>82</v>
      </c>
      <c r="C28" s="14"/>
      <c r="D28" s="14">
        <v>46.150171646328054</v>
      </c>
      <c r="E28" s="14">
        <v>56.372583486467903</v>
      </c>
      <c r="F28" s="15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13" t="s">
        <v>82</v>
      </c>
      <c r="C44" s="14">
        <v>230.26921896929275</v>
      </c>
      <c r="D44" s="14">
        <v>85.543882490797671</v>
      </c>
      <c r="E44" s="14">
        <v>102.86570664242049</v>
      </c>
      <c r="F44" s="15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932d29ee-28c9-41bc-b9e4-7f2eba331d28"/>
    <ds:schemaRef ds:uri="http://purl.org/dc/elements/1.1/"/>
    <ds:schemaRef ds:uri="84193d32-96af-42bb-9a8d-e389b6b013d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SA-Clare Valley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2025-05-26T01:14:30Z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