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84B92F27-7D55-4980-A937-82C5087FC2BD}" xr6:coauthVersionLast="47" xr6:coauthVersionMax="47" xr10:uidLastSave="{35FB3441-C07B-4D52-BDD3-901696C547E7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<sst xmlns="http://schemas.openxmlformats.org/spreadsheetml/2006/main" count="164" uniqueCount="102">
  <si>
    <t>SOUTH AUSTRALIA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</si>
  <si>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</si>
  <si>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</si>
  <si>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</si>
  <si>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</si>
  <si>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</si>
  <si>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</si>
  <si>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</si>
  <si>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</si>
  <si>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</si>
  <si>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</si>
  <si>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</si>
  <si>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</si>
  <si>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</si>
  <si>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</si>
  <si>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</si>
  <si>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</si>
  <si>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</si>
  <si>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</si>
  <si>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</si>
  <si>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</si>
  <si>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</si>
  <si>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</si>
  <si>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</si>
  <si>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</si>
  <si>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</si>
  <si>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</si>
  <si>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</si>
  <si>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</si>
  <si>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</si>
  <si>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</si>
  <si>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</si>
  <si>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</si>
  <si>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</si>
  <si>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</si>
  <si>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</si>
  <si>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</si>
  <si>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</si>
  <si>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</si>
  <si>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</si>
  <si>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</si>
  <si>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</si>
  <si>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</si>
  <si>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</si>
  <si>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</si>
  <si>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</si>
  <si>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</si>
  <si>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</si>
  <si>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</si>
  <si>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</si>
  <si>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</si>
  <si>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</si>
  <si>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</si>
  <si>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</si>
  <si>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</si>
  <si>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</si>
  <si>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</si>
  <si>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</si>
  <si>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</si>
  <si>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</si>
  <si>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</si>
  <si>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</si>
  <si>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</si>
  <si>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</si>
  <si>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</si>
  <si>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</si>
  <si>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</si>
  <si>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</si>
  <si>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</si>
  <si>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</si>
  <si>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</si>
  <si>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 xml:space="preserve">Filled jobs </t>
  </si>
  <si>
    <t xml:space="preserve"> $ million - purchaser's prices </t>
  </si>
  <si>
    <t xml:space="preserve"> $ million - basic prices </t>
  </si>
  <si>
    <t>'000</t>
  </si>
  <si>
    <t>Limestone Coast</t>
  </si>
  <si>
    <t>Murray River, Lakes and Coorong</t>
  </si>
  <si>
    <t>Fleurieu Peninsula</t>
  </si>
  <si>
    <t>Adelaide</t>
  </si>
  <si>
    <t>Barossa</t>
  </si>
  <si>
    <t>Riverland</t>
  </si>
  <si>
    <t>Flinders Ranges and Outback</t>
  </si>
  <si>
    <t>Clare Valley</t>
  </si>
  <si>
    <t>Eyre Peninsula</t>
  </si>
  <si>
    <t>Yorke Peninsula</t>
  </si>
  <si>
    <t>Kangaroo Island</t>
  </si>
  <si>
    <t>Adelaide Hills</t>
  </si>
  <si>
    <t>Capital city South Australia</t>
  </si>
  <si>
    <t>Regional South Australia</t>
  </si>
  <si>
    <t>Rest of Australia (South Australia)</t>
  </si>
  <si>
    <t>-</t>
  </si>
  <si>
    <t>Total direct contribution South Australia</t>
  </si>
  <si>
    <t>Total indirect contribution South Australia</t>
  </si>
  <si>
    <t>Total contribution South Australia</t>
  </si>
  <si>
    <t xml:space="preserve">* Note: the sum of regions may not add to total due to rounding </t>
  </si>
  <si>
    <t>2023–24</t>
  </si>
  <si>
    <t>$ million Basic price</t>
  </si>
  <si>
    <t>$ million Purchaser's price</t>
  </si>
  <si>
    <t>2023-24</t>
  </si>
  <si>
    <t>2023–24 (000)</t>
  </si>
  <si>
    <r>
      <t>SOUTH AUSTRALIA, 2023</t>
    </r>
    <r>
      <rPr>
        <b/>
        <sz val="20"/>
        <rFont val="Calibri"/>
        <family val="2"/>
      </rPr>
      <t>–24*</t>
    </r>
  </si>
  <si>
    <t>ADELAIDE HILLS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</si>
</sst>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1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6" applyNumberFormat="0" applyBorder="0" applyProtection="0">
      <alignment horizontal="left" vertical="center"/>
    </xf>
    <xf numFmtId="165" fontId="7" fillId="0" borderId="7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4">
      <alignment horizontal="left" vertical="center" indent="1"/>
      <protection locked="0"/>
    </xf>
  </cellStyleXfs>
  <cellXfs count="65">
    <xf numFmtId="0" fontId="0" fillId="0" borderId="0" xfId="0"/>
    <xf numFmtId="0" fontId="3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9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9" fillId="0" borderId="0" xfId="0" applyFont="1"/>
    <xf numFmtId="0" fontId="9" fillId="0" borderId="4" xfId="0" applyFont="1" applyBorder="1"/>
    <xf numFmtId="168" fontId="9" fillId="0" borderId="4" xfId="0" applyNumberFormat="1" applyFont="1" applyBorder="1"/>
    <xf numFmtId="0" fontId="2" fillId="6" borderId="0" xfId="0" applyFont="1" applyFill="1" applyAlignment="1">
      <alignment vertical="center"/>
    </xf>
    <xf numFmtId="169" fontId="2" fillId="6" borderId="0" xfId="6" applyNumberFormat="1" applyFont="1" applyFill="1" applyBorder="1" applyAlignment="1">
      <alignment vertical="center"/>
    </xf>
    <xf numFmtId="168" fontId="10" fillId="0" borderId="4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9" fillId="0" borderId="4" xfId="0" applyNumberFormat="1" applyFont="1" applyBorder="1"/>
    <xf numFmtId="167" fontId="9" fillId="0" borderId="4" xfId="0" applyNumberFormat="1" applyFont="1" applyBorder="1"/>
    <xf numFmtId="167" fontId="9" fillId="0" borderId="0" xfId="0" applyNumberFormat="1" applyFont="1"/>
    <xf numFmtId="0" fontId="2" fillId="6" borderId="3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9" xfId="0" applyFont="1" applyFill="1" applyBorder="1" applyAlignment="1">
      <alignment horizontal="right" vertical="center" wrapText="1"/>
    </xf>
    <xf numFmtId="0" fontId="19" fillId="6" borderId="8" xfId="0" applyFont="1" applyFill="1" applyBorder="1"/>
    <xf numFmtId="0" fontId="19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2" fillId="6" borderId="0" xfId="0" applyFont="1" applyFill="1" applyAlignment="1">
      <alignment horizontal="left" vertical="center" wrapText="1"/>
    </xf>
    <xf numFmtId="0" fontId="2" fillId="6" borderId="16" xfId="0" applyFont="1" applyFill="1" applyBorder="1"/>
    <xf numFmtId="3" fontId="2" fillId="6" borderId="16" xfId="0" applyNumberFormat="1" applyFont="1" applyFill="1" applyBorder="1" applyAlignment="1">
      <alignment horizontal="right"/>
    </xf>
    <xf numFmtId="168" fontId="2" fillId="6" borderId="16" xfId="0" applyNumberFormat="1" applyFont="1" applyFill="1" applyBorder="1" applyAlignment="1">
      <alignment horizontal="right"/>
    </xf>
    <xf numFmtId="168" fontId="8" fillId="6" borderId="0" xfId="6" applyNumberFormat="1" applyFont="1" applyFill="1"/>
    <xf numFmtId="0" fontId="2" fillId="7" borderId="0" xfId="0" applyFont="1" applyFill="1" applyAlignment="1">
      <alignment horizontal="center" vertical="center"/>
    </xf>
    <xf numFmtId="167" fontId="24" fillId="0" borderId="19" xfId="0" applyNumberFormat="1" applyFont="1" applyBorder="1"/>
    <xf numFmtId="167" fontId="9" fillId="0" borderId="4" xfId="0" applyNumberFormat="1" applyFont="1" applyBorder="1" applyAlignment="1">
      <alignment horizontal="right" vertical="center"/>
    </xf>
    <xf numFmtId="167" fontId="24" fillId="0" borderId="20" xfId="0" applyNumberFormat="1" applyFont="1" applyBorder="1"/>
    <xf numFmtId="1" fontId="24" fillId="0" borderId="19" xfId="0" applyNumberFormat="1" applyFont="1" applyBorder="1"/>
    <xf numFmtId="1" fontId="9" fillId="0" borderId="4" xfId="0" applyNumberFormat="1" applyFont="1" applyBorder="1" applyAlignment="1">
      <alignment horizontal="right" vertical="center"/>
    </xf>
    <xf numFmtId="1" fontId="24" fillId="0" borderId="20" xfId="0" applyNumberFormat="1" applyFont="1" applyBorder="1"/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  <xf numFmtId="0" fontId="14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14432</xdr:colOff>
      <xdr:row>0</xdr:row>
      <xdr:rowOff>1423149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E7F66F-2DD5-443C-09A7-2B23792FE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35398" cy="1423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44450</xdr:colOff>
      <xdr:row>0</xdr:row>
      <xdr:rowOff>862411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18215F-A65C-4252-B38A-4F8CAF742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11750" cy="862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41914</xdr:colOff>
      <xdr:row>0</xdr:row>
      <xdr:rowOff>908050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45465F-E926-4A11-9CA9-FAFA0494C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2264" cy="90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39490</xdr:colOff>
      <xdr:row>0</xdr:row>
      <xdr:rowOff>1028700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FE44A7-79E3-4353-94DC-7C93EC464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739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52652</xdr:colOff>
      <xdr:row>0</xdr:row>
      <xdr:rowOff>1371600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1330CD-C936-4E9B-902C-112541B31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29852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tabSelected="1" zoomScale="88" zoomScaleNormal="88" workbookViewId="0"/>
  </sheetViews>
  <sheetFormatPr defaultColWidth="12.36328125" defaultRowHeight="15" customHeight="1" x14ac:dyDescent="0.35"/>
  <cols>
    <col min="1" max="1" width="21.36328125" customWidth="1"/>
  </cols>
  <sheetData>
    <row r="1" spans="1:9" ht="117" customHeight="1" x14ac:dyDescent="0.35"/>
    <row r="2" spans="1:9" ht="21.75" customHeight="1" x14ac:dyDescent="0.6">
      <c r="A2" s="17" t="s">
        <v>101</v>
      </c>
      <c r="B2" s="17"/>
      <c r="C2" s="17"/>
      <c r="D2" s="17"/>
    </row>
    <row r="3" spans="1:9" ht="15.5" x14ac:dyDescent="0.35">
      <c r="A3" s="18" t="s">
        <v>0</v>
      </c>
      <c r="B3" s="18"/>
      <c r="C3" s="18"/>
      <c r="D3" s="18"/>
    </row>
    <row r="4" spans="1:9" ht="2.4" customHeight="1" x14ac:dyDescent="0.35"/>
    <row r="5" spans="1:9" ht="14.5" x14ac:dyDescent="0.35">
      <c r="A5" s="22"/>
      <c r="B5" s="52" t="s">
        <v>1</v>
      </c>
      <c r="C5" s="52" t="s">
        <v>2</v>
      </c>
      <c r="D5" s="52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3" t="s">
        <v>95</v>
      </c>
    </row>
    <row r="6" spans="1:9" ht="14.5" x14ac:dyDescent="0.35">
      <c r="A6" s="22" t="s">
        <v>8</v>
      </c>
      <c r="B6" s="59" t="s">
        <v>96</v>
      </c>
      <c r="C6" s="59"/>
      <c r="D6" s="59"/>
      <c r="E6" s="59"/>
      <c r="F6" s="59"/>
      <c r="G6" s="59"/>
      <c r="H6" s="59"/>
      <c r="I6" s="59"/>
    </row>
    <row r="7" spans="1:9" ht="14.5" x14ac:dyDescent="0.35">
      <c r="A7" s="19" t="s">
        <v>9</v>
      </c>
      <c r="B7" s="56">
        <v>56.050583718286525</v>
      </c>
      <c r="C7" s="56">
        <v>59.351945478260895</v>
      </c>
      <c r="D7" s="56">
        <v>62.789183529424221</v>
      </c>
      <c r="E7" s="57">
        <v>58.018745635378139</v>
      </c>
      <c r="F7" s="57">
        <v>60.179157218826859</v>
      </c>
      <c r="G7" s="57">
        <v>49.245888522955234</v>
      </c>
      <c r="H7" s="57">
        <v>75.256690014901196</v>
      </c>
      <c r="I7" s="57">
        <v>77.397082978831122</v>
      </c>
    </row>
    <row r="8" spans="1:9" ht="14.5" x14ac:dyDescent="0.35">
      <c r="A8" s="19" t="s">
        <v>10</v>
      </c>
      <c r="B8" s="58">
        <v>57.349011959657382</v>
      </c>
      <c r="C8" s="58">
        <v>63.118152621682995</v>
      </c>
      <c r="D8" s="58">
        <v>62.888533602399391</v>
      </c>
      <c r="E8" s="57">
        <v>61.496730410210816</v>
      </c>
      <c r="F8" s="57">
        <v>66.267030616435406</v>
      </c>
      <c r="G8" s="57">
        <v>51.351489805479488</v>
      </c>
      <c r="H8" s="57">
        <v>75.949754502074612</v>
      </c>
      <c r="I8" s="57">
        <v>79.97574306913387</v>
      </c>
    </row>
    <row r="9" spans="1:9" ht="14.5" x14ac:dyDescent="0.35">
      <c r="A9" s="20" t="s">
        <v>11</v>
      </c>
      <c r="B9" s="58">
        <v>113.39959567794391</v>
      </c>
      <c r="C9" s="58">
        <v>122.4700980999439</v>
      </c>
      <c r="D9" s="58">
        <v>125.67771713182361</v>
      </c>
      <c r="E9" s="57">
        <v>119.51547604558895</v>
      </c>
      <c r="F9" s="57">
        <v>126.44618783526226</v>
      </c>
      <c r="G9" s="57">
        <v>100.59737832843473</v>
      </c>
      <c r="H9" s="57">
        <v>151.20644451697581</v>
      </c>
      <c r="I9" s="57">
        <v>157.37282604796499</v>
      </c>
    </row>
    <row r="10" spans="1:9" ht="14.5" x14ac:dyDescent="0.35">
      <c r="A10" s="22" t="s">
        <v>12</v>
      </c>
      <c r="B10" s="59" t="s">
        <v>96</v>
      </c>
      <c r="C10" s="59"/>
      <c r="D10" s="59"/>
      <c r="E10" s="59"/>
      <c r="F10" s="59"/>
      <c r="G10" s="59"/>
      <c r="H10" s="59"/>
      <c r="I10" s="59"/>
    </row>
    <row r="11" spans="1:9" ht="14.5" x14ac:dyDescent="0.35">
      <c r="A11" s="19" t="s">
        <v>9</v>
      </c>
      <c r="B11" s="56">
        <v>61.918739836526107</v>
      </c>
      <c r="C11" s="56">
        <v>67.128951891949541</v>
      </c>
      <c r="D11" s="56">
        <v>69.752308140145757</v>
      </c>
      <c r="E11" s="57">
        <v>65.993576534792922</v>
      </c>
      <c r="F11" s="57">
        <v>68.2145203493005</v>
      </c>
      <c r="G11" s="57">
        <v>56.858771866072281</v>
      </c>
      <c r="H11" s="57">
        <v>88.657690993446607</v>
      </c>
      <c r="I11" s="57">
        <v>90.444503194458918</v>
      </c>
    </row>
    <row r="12" spans="1:9" ht="14.5" x14ac:dyDescent="0.35">
      <c r="A12" s="19" t="s">
        <v>10</v>
      </c>
      <c r="B12" s="58">
        <v>69.425962848996932</v>
      </c>
      <c r="C12" s="58">
        <v>76.649285169459745</v>
      </c>
      <c r="D12" s="58">
        <v>77.286294396102633</v>
      </c>
      <c r="E12" s="57">
        <v>75.796539643353256</v>
      </c>
      <c r="F12" s="57">
        <v>79.998357384630992</v>
      </c>
      <c r="G12" s="57">
        <v>61.01944613400822</v>
      </c>
      <c r="H12" s="57">
        <v>90.62166489506069</v>
      </c>
      <c r="I12" s="57">
        <v>97.564356083845496</v>
      </c>
    </row>
    <row r="13" spans="1:9" ht="14.5" x14ac:dyDescent="0.35">
      <c r="A13" s="20" t="s">
        <v>11</v>
      </c>
      <c r="B13" s="58">
        <v>131.34470268552303</v>
      </c>
      <c r="C13" s="58">
        <v>143.7782370614093</v>
      </c>
      <c r="D13" s="58">
        <v>147.03860253624839</v>
      </c>
      <c r="E13" s="57">
        <v>141.79011617814618</v>
      </c>
      <c r="F13" s="57">
        <v>148.21287773393149</v>
      </c>
      <c r="G13" s="57">
        <v>117.87821800008049</v>
      </c>
      <c r="H13" s="57">
        <v>179.2793558885073</v>
      </c>
      <c r="I13" s="57">
        <v>188.00885927830441</v>
      </c>
    </row>
    <row r="14" spans="1:9" ht="14.5" x14ac:dyDescent="0.35">
      <c r="A14" s="22" t="s">
        <v>13</v>
      </c>
      <c r="B14" s="60" t="s">
        <v>14</v>
      </c>
      <c r="C14" s="60"/>
      <c r="D14" s="60"/>
      <c r="E14" s="60"/>
      <c r="F14" s="60"/>
      <c r="G14" s="60"/>
      <c r="H14" s="60"/>
      <c r="I14" s="60"/>
    </row>
    <row r="15" spans="1:9" ht="14.5" x14ac:dyDescent="0.35">
      <c r="A15" s="19" t="s">
        <v>9</v>
      </c>
      <c r="B15" s="53">
        <v>1.1930309890713493</v>
      </c>
      <c r="C15" s="53">
        <v>1.2655249304362901</v>
      </c>
      <c r="D15" s="53">
        <v>1.2573634245169545</v>
      </c>
      <c r="E15" s="54">
        <v>1.2568976703813795</v>
      </c>
      <c r="F15" s="54">
        <v>1.2984693930441764</v>
      </c>
      <c r="G15" s="54">
        <v>1.0008942684766362</v>
      </c>
      <c r="H15" s="54">
        <v>1.3979944179052837</v>
      </c>
      <c r="I15" s="54">
        <v>1.4361649259457883</v>
      </c>
    </row>
    <row r="16" spans="1:9" ht="14.5" x14ac:dyDescent="0.35">
      <c r="A16" s="19" t="s">
        <v>10</v>
      </c>
      <c r="B16" s="55">
        <v>0.43603570501156097</v>
      </c>
      <c r="C16" s="55">
        <v>0.47760078990832355</v>
      </c>
      <c r="D16" s="55">
        <v>0.46964590629746689</v>
      </c>
      <c r="E16" s="54">
        <v>0.46240073100034551</v>
      </c>
      <c r="F16" s="54">
        <v>0.49170566168821306</v>
      </c>
      <c r="G16" s="54">
        <v>0.3750988299829095</v>
      </c>
      <c r="H16" s="54">
        <v>0.55062567567776766</v>
      </c>
      <c r="I16" s="54">
        <v>0.5811725429063006</v>
      </c>
    </row>
    <row r="17" spans="1:9" ht="14.5" x14ac:dyDescent="0.35">
      <c r="A17" s="20" t="s">
        <v>11</v>
      </c>
      <c r="B17" s="55">
        <v>1.6290666940829102</v>
      </c>
      <c r="C17" s="55">
        <v>1.7431257203446138</v>
      </c>
      <c r="D17" s="55">
        <v>1.7270093308144214</v>
      </c>
      <c r="E17" s="54">
        <v>1.719298401381725</v>
      </c>
      <c r="F17" s="54">
        <v>1.7901750547323894</v>
      </c>
      <c r="G17" s="54">
        <v>1.3759930984595456</v>
      </c>
      <c r="H17" s="54">
        <v>1.9486200935830513</v>
      </c>
      <c r="I17" s="54">
        <v>2.0173374688520891</v>
      </c>
    </row>
    <row r="18" spans="1:9" ht="14.5" x14ac:dyDescent="0.35">
      <c r="A18" s="22" t="s">
        <v>15</v>
      </c>
      <c r="B18" s="59" t="s">
        <v>97</v>
      </c>
      <c r="C18" s="59"/>
      <c r="D18" s="59"/>
      <c r="E18" s="59"/>
      <c r="F18" s="59"/>
      <c r="G18" s="59"/>
      <c r="H18" s="59"/>
      <c r="I18" s="59"/>
    </row>
    <row r="19" spans="1:9" ht="14.5" x14ac:dyDescent="0.35">
      <c r="A19" s="21" t="s">
        <v>16</v>
      </c>
      <c r="B19" s="56">
        <v>208.32808851653098</v>
      </c>
      <c r="C19" s="56">
        <v>233.52400576055419</v>
      </c>
      <c r="D19" s="56">
        <v>232.12291534924077</v>
      </c>
      <c r="E19" s="57">
        <v>230.32628773691869</v>
      </c>
      <c r="F19" s="57">
        <v>245.58685631388838</v>
      </c>
      <c r="G19" s="57">
        <v>190.59234159425435</v>
      </c>
      <c r="H19" s="57">
        <v>284.01497210186</v>
      </c>
      <c r="I19" s="57">
        <v>302.09141422491854</v>
      </c>
    </row>
    <row r="20" spans="1:9" ht="14.5" x14ac:dyDescent="0.35">
      <c r="A20" s="16"/>
      <c r="B20" s="16"/>
      <c r="C20" s="16"/>
      <c r="D20" s="16"/>
    </row>
  </sheetData>
  <mergeCells count="4">
    <mergeCell ref="B6:I6"/>
    <mergeCell ref="B10:I10"/>
    <mergeCell ref="B14:I14"/>
    <mergeCell ref="B18:I18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workbookViewId="0"/>
  </sheetViews>
  <sheetFormatPr defaultColWidth="9.08984375" defaultRowHeight="14.5" x14ac:dyDescent="0.35"/>
  <cols>
    <col min="1" max="1" width="37.90625" customWidth="1"/>
    <col min="2" max="2" width="34.6328125" customWidth="1"/>
    <col min="3" max="11" width="16.36328125" customWidth="1"/>
  </cols>
  <sheetData>
    <row r="1" spans="1:2" ht="71.5" customHeight="1" x14ac:dyDescent="0.35"/>
    <row r="2" spans="1:2" ht="26" x14ac:dyDescent="0.6">
      <c r="A2" s="17" t="str">
        <f>'Regional Summary'!A2</f>
        <v>ADELAIDE HILLS</v>
      </c>
    </row>
    <row r="3" spans="1:2" ht="15.5" x14ac:dyDescent="0.35">
      <c r="A3" s="18" t="s">
        <v>0</v>
      </c>
    </row>
    <row r="4" spans="1:2" ht="2" customHeight="1" x14ac:dyDescent="0.35"/>
    <row r="5" spans="1:2" x14ac:dyDescent="0.35">
      <c r="A5" s="22" t="s">
        <v>15</v>
      </c>
      <c r="B5" s="24" t="s">
        <v>95</v>
      </c>
    </row>
    <row r="6" spans="1:2" x14ac:dyDescent="0.35">
      <c r="A6" s="25"/>
      <c r="B6" s="24" t="s">
        <v>17</v>
      </c>
    </row>
    <row r="7" spans="1:2" x14ac:dyDescent="0.35">
      <c r="A7" s="15" t="s">
        <v>18</v>
      </c>
      <c r="B7" s="26"/>
    </row>
    <row r="8" spans="1:2" x14ac:dyDescent="0.35">
      <c r="A8" s="27" t="s">
        <v>19</v>
      </c>
      <c r="B8" s="28">
        <v>17.380391288805598</v>
      </c>
    </row>
    <row r="9" spans="1:2" x14ac:dyDescent="0.35">
      <c r="A9" s="27" t="s">
        <v>20</v>
      </c>
      <c r="B9" s="28">
        <v>29.219876038256942</v>
      </c>
    </row>
    <row r="10" spans="1:2" x14ac:dyDescent="0.35">
      <c r="A10" s="27" t="s">
        <v>21</v>
      </c>
      <c r="B10" s="28">
        <v>53.530178238120961</v>
      </c>
    </row>
    <row r="11" spans="1:2" x14ac:dyDescent="0.35">
      <c r="A11" s="27" t="s">
        <v>22</v>
      </c>
      <c r="B11" s="28">
        <v>2.5298396194739703</v>
      </c>
    </row>
    <row r="12" spans="1:2" x14ac:dyDescent="0.35">
      <c r="A12" s="27" t="s">
        <v>23</v>
      </c>
      <c r="B12" s="28">
        <v>1.1036620966466275</v>
      </c>
    </row>
    <row r="13" spans="1:2" x14ac:dyDescent="0.35">
      <c r="A13" s="27" t="s">
        <v>24</v>
      </c>
      <c r="B13" s="28">
        <v>30.123816634606538</v>
      </c>
    </row>
    <row r="14" spans="1:2" x14ac:dyDescent="0.35">
      <c r="A14" s="27" t="s">
        <v>25</v>
      </c>
      <c r="B14" s="28">
        <v>3.7867657723685841</v>
      </c>
    </row>
    <row r="15" spans="1:2" x14ac:dyDescent="0.35">
      <c r="A15" s="27" t="s">
        <v>26</v>
      </c>
      <c r="B15" s="28">
        <v>7.4542520699004227</v>
      </c>
    </row>
    <row r="16" spans="1:2" x14ac:dyDescent="0.35">
      <c r="A16" s="27" t="s">
        <v>27</v>
      </c>
      <c r="B16" s="28">
        <v>9.4730156238033434</v>
      </c>
    </row>
    <row r="17" spans="1:2" x14ac:dyDescent="0.35">
      <c r="A17" s="27" t="s">
        <v>28</v>
      </c>
      <c r="B17" s="28">
        <v>2.0827492508191425</v>
      </c>
    </row>
    <row r="18" spans="1:2" x14ac:dyDescent="0.35">
      <c r="A18" s="27" t="s">
        <v>29</v>
      </c>
      <c r="B18" s="28">
        <v>50.203271286864677</v>
      </c>
    </row>
    <row r="19" spans="1:2" x14ac:dyDescent="0.35">
      <c r="A19" s="27" t="s">
        <v>30</v>
      </c>
      <c r="B19" s="28">
        <v>15.637085000320891</v>
      </c>
    </row>
    <row r="20" spans="1:2" x14ac:dyDescent="0.35">
      <c r="A20" s="27" t="s">
        <v>31</v>
      </c>
      <c r="B20" s="28">
        <v>16.902347642139976</v>
      </c>
    </row>
    <row r="21" spans="1:2" x14ac:dyDescent="0.35">
      <c r="A21" s="27" t="s">
        <v>32</v>
      </c>
      <c r="B21" s="28">
        <v>9.3925843971631195</v>
      </c>
    </row>
    <row r="22" spans="1:2" ht="15" customHeight="1" x14ac:dyDescent="0.35">
      <c r="A22" s="27" t="s">
        <v>33</v>
      </c>
      <c r="B22" s="28">
        <v>46.207509372191566</v>
      </c>
    </row>
    <row r="23" spans="1:2" x14ac:dyDescent="0.35">
      <c r="A23" s="27" t="s">
        <v>34</v>
      </c>
      <c r="B23" s="28">
        <v>0.40919936816409719</v>
      </c>
    </row>
    <row r="24" spans="1:2" x14ac:dyDescent="0.35">
      <c r="A24" s="27" t="s">
        <v>35</v>
      </c>
      <c r="B24" s="28">
        <v>2.5721907943506608</v>
      </c>
    </row>
    <row r="25" spans="1:2" x14ac:dyDescent="0.35">
      <c r="A25" s="27" t="s">
        <v>36</v>
      </c>
      <c r="B25" s="28">
        <v>4.0826797309213996</v>
      </c>
    </row>
    <row r="26" spans="1:2" x14ac:dyDescent="0.35">
      <c r="A26" s="29" t="s">
        <v>37</v>
      </c>
      <c r="B26" s="30">
        <v>302.09141422491854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/>
  </sheetViews>
  <sheetFormatPr defaultRowHeight="14.5" x14ac:dyDescent="0.35"/>
  <cols>
    <col min="1" max="1" width="43.08984375" customWidth="1"/>
    <col min="2" max="2" width="33.36328125" customWidth="1"/>
    <col min="3" max="3" width="26.36328125" customWidth="1"/>
    <col min="4" max="11" width="38.36328125" customWidth="1"/>
  </cols>
  <sheetData>
    <row r="1" spans="1:2" ht="78" customHeight="1" x14ac:dyDescent="0.35"/>
    <row r="2" spans="1:2" ht="27" customHeight="1" x14ac:dyDescent="0.6">
      <c r="A2" s="17" t="str">
        <f>Consumption!A2</f>
        <v>ADELAIDE HILLS</v>
      </c>
    </row>
    <row r="3" spans="1:2" ht="18.649999999999999" customHeight="1" x14ac:dyDescent="0.35">
      <c r="A3" s="18" t="s">
        <v>0</v>
      </c>
    </row>
    <row r="4" spans="1:2" ht="7.25" hidden="1" customHeight="1" x14ac:dyDescent="0.35"/>
    <row r="5" spans="1:2" x14ac:dyDescent="0.35">
      <c r="A5" s="22"/>
      <c r="B5" s="24" t="s">
        <v>98</v>
      </c>
    </row>
    <row r="6" spans="1:2" x14ac:dyDescent="0.35">
      <c r="A6" s="22" t="s">
        <v>8</v>
      </c>
      <c r="B6" s="24" t="s">
        <v>17</v>
      </c>
    </row>
    <row r="7" spans="1:2" x14ac:dyDescent="0.35">
      <c r="A7" s="1" t="s">
        <v>38</v>
      </c>
      <c r="B7" s="27"/>
    </row>
    <row r="8" spans="1:2" x14ac:dyDescent="0.35">
      <c r="A8" s="2" t="s">
        <v>39</v>
      </c>
      <c r="B8" s="28">
        <v>8.7944163954819938</v>
      </c>
    </row>
    <row r="9" spans="1:2" x14ac:dyDescent="0.35">
      <c r="A9" s="2" t="s">
        <v>40</v>
      </c>
      <c r="B9" s="28">
        <v>1.3410649492893216</v>
      </c>
    </row>
    <row r="10" spans="1:2" x14ac:dyDescent="0.35">
      <c r="A10" s="2" t="s">
        <v>41</v>
      </c>
      <c r="B10" s="28">
        <v>19.120625558235101</v>
      </c>
    </row>
    <row r="11" spans="1:2" x14ac:dyDescent="0.35">
      <c r="A11" s="2" t="s">
        <v>42</v>
      </c>
      <c r="B11" s="28">
        <v>7.2875585496220614</v>
      </c>
    </row>
    <row r="12" spans="1:2" x14ac:dyDescent="0.35">
      <c r="A12" s="2" t="s">
        <v>43</v>
      </c>
      <c r="B12" s="28">
        <v>0</v>
      </c>
    </row>
    <row r="13" spans="1:2" x14ac:dyDescent="0.35">
      <c r="A13" s="2" t="s">
        <v>44</v>
      </c>
      <c r="B13" s="28">
        <v>0.8851774001711572</v>
      </c>
    </row>
    <row r="14" spans="1:2" x14ac:dyDescent="0.35">
      <c r="A14" s="2" t="s">
        <v>45</v>
      </c>
      <c r="B14" s="28">
        <v>1.7635285509310732</v>
      </c>
    </row>
    <row r="15" spans="1:2" x14ac:dyDescent="0.35">
      <c r="A15" s="2" t="s">
        <v>46</v>
      </c>
      <c r="B15" s="28">
        <v>3.7500734988789972</v>
      </c>
    </row>
    <row r="16" spans="1:2" x14ac:dyDescent="0.35">
      <c r="A16" s="2" t="s">
        <v>47</v>
      </c>
      <c r="B16" s="28">
        <v>0.6093962555073491</v>
      </c>
    </row>
    <row r="17" spans="1:2" x14ac:dyDescent="0.35">
      <c r="A17" s="2" t="s">
        <v>26</v>
      </c>
      <c r="B17" s="28">
        <v>3.2239863262835007</v>
      </c>
    </row>
    <row r="18" spans="1:2" x14ac:dyDescent="0.35">
      <c r="A18" s="2" t="s">
        <v>48</v>
      </c>
      <c r="B18" s="28">
        <v>3.3478088863610855</v>
      </c>
    </row>
    <row r="19" spans="1:2" x14ac:dyDescent="0.35">
      <c r="A19" s="2" t="s">
        <v>49</v>
      </c>
      <c r="B19" s="28">
        <v>0.28832149771255522</v>
      </c>
    </row>
    <row r="20" spans="1:2" x14ac:dyDescent="0.35">
      <c r="A20" s="2" t="s">
        <v>50</v>
      </c>
      <c r="B20" s="28">
        <v>1.6889226737548066</v>
      </c>
    </row>
    <row r="21" spans="1:2" x14ac:dyDescent="0.35">
      <c r="A21" s="3" t="s">
        <v>51</v>
      </c>
      <c r="B21" s="31">
        <v>52.100880542229007</v>
      </c>
    </row>
    <row r="22" spans="1:2" ht="4.5" customHeight="1" x14ac:dyDescent="0.35">
      <c r="A22" s="4"/>
      <c r="B22" s="28"/>
    </row>
    <row r="23" spans="1:2" x14ac:dyDescent="0.35">
      <c r="A23" s="5" t="s">
        <v>52</v>
      </c>
      <c r="B23" s="28"/>
    </row>
    <row r="24" spans="1:2" x14ac:dyDescent="0.35">
      <c r="A24" s="2" t="s">
        <v>53</v>
      </c>
      <c r="B24" s="28">
        <v>1.9014516255297869</v>
      </c>
    </row>
    <row r="25" spans="1:2" x14ac:dyDescent="0.35">
      <c r="A25" s="2" t="s">
        <v>54</v>
      </c>
      <c r="B25" s="28">
        <v>15.409534660703594</v>
      </c>
    </row>
    <row r="26" spans="1:2" x14ac:dyDescent="0.35">
      <c r="A26" s="2" t="s">
        <v>55</v>
      </c>
      <c r="B26" s="28">
        <v>3.6259250656895432</v>
      </c>
    </row>
    <row r="27" spans="1:2" ht="23" customHeight="1" x14ac:dyDescent="0.35">
      <c r="A27" s="3" t="s">
        <v>56</v>
      </c>
      <c r="B27" s="31">
        <v>20.936911351922923</v>
      </c>
    </row>
    <row r="28" spans="1:2" ht="19.25" customHeight="1" x14ac:dyDescent="0.35">
      <c r="A28" s="4"/>
      <c r="B28" s="28"/>
    </row>
    <row r="29" spans="1:2" x14ac:dyDescent="0.35">
      <c r="A29" s="6" t="s">
        <v>57</v>
      </c>
      <c r="B29" s="31">
        <v>4.359291084679195</v>
      </c>
    </row>
    <row r="30" spans="1:2" x14ac:dyDescent="0.35">
      <c r="A30" s="32" t="s">
        <v>58</v>
      </c>
      <c r="B30" s="33">
        <v>77.397082978831122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/>
  </sheetViews>
  <sheetFormatPr defaultColWidth="9.08984375" defaultRowHeight="14.5" x14ac:dyDescent="0.35"/>
  <cols>
    <col min="1" max="1" width="43.36328125" customWidth="1"/>
    <col min="2" max="2" width="17.6328125" customWidth="1"/>
    <col min="3" max="3" width="14.6328125" customWidth="1"/>
    <col min="4" max="4" width="11.08984375" customWidth="1"/>
    <col min="5" max="11" width="33" customWidth="1"/>
  </cols>
  <sheetData>
    <row r="1" spans="1:4" ht="86.5" customHeight="1" x14ac:dyDescent="0.35"/>
    <row r="2" spans="1:4" ht="26" x14ac:dyDescent="0.6">
      <c r="A2" s="17" t="str">
        <f>GVA!A2</f>
        <v>ADELAIDE HILLS</v>
      </c>
    </row>
    <row r="3" spans="1:4" ht="15.5" x14ac:dyDescent="0.35">
      <c r="A3" s="18" t="s">
        <v>0</v>
      </c>
    </row>
    <row r="4" spans="1:4" ht="1.25" hidden="1" customHeight="1" x14ac:dyDescent="0.35"/>
    <row r="5" spans="1:4" x14ac:dyDescent="0.35">
      <c r="A5" s="37"/>
      <c r="B5" s="59" t="s">
        <v>99</v>
      </c>
      <c r="C5" s="59"/>
      <c r="D5" s="59"/>
    </row>
    <row r="6" spans="1:4" x14ac:dyDescent="0.35">
      <c r="A6" s="38" t="s">
        <v>13</v>
      </c>
      <c r="B6" s="24" t="s">
        <v>59</v>
      </c>
      <c r="C6" s="24" t="s">
        <v>60</v>
      </c>
      <c r="D6" s="24" t="s">
        <v>61</v>
      </c>
    </row>
    <row r="7" spans="1:4" x14ac:dyDescent="0.35">
      <c r="A7" s="1" t="s">
        <v>62</v>
      </c>
      <c r="B7" s="34"/>
      <c r="C7" s="34"/>
      <c r="D7" s="34"/>
    </row>
    <row r="8" spans="1:4" x14ac:dyDescent="0.35">
      <c r="A8" s="35" t="s">
        <v>39</v>
      </c>
      <c r="B8" s="28">
        <v>5.5176687088613577E-2</v>
      </c>
      <c r="C8" s="28">
        <v>6.7018542931239725E-2</v>
      </c>
      <c r="D8" s="28">
        <v>0.1221952300198533</v>
      </c>
    </row>
    <row r="9" spans="1:4" x14ac:dyDescent="0.35">
      <c r="A9" s="35" t="s">
        <v>41</v>
      </c>
      <c r="B9" s="28">
        <v>0.19174571718768832</v>
      </c>
      <c r="C9" s="28">
        <v>0.45626344985146627</v>
      </c>
      <c r="D9" s="28">
        <v>0.64800916703915457</v>
      </c>
    </row>
    <row r="10" spans="1:4" x14ac:dyDescent="0.35">
      <c r="A10" s="35" t="s">
        <v>63</v>
      </c>
      <c r="B10" s="28">
        <v>4.293508113710226E-2</v>
      </c>
      <c r="C10" s="28">
        <v>8.3605357881873635E-2</v>
      </c>
      <c r="D10" s="28">
        <v>0.12654043901897588</v>
      </c>
    </row>
    <row r="11" spans="1:4" x14ac:dyDescent="0.35">
      <c r="A11" s="35" t="s">
        <v>64</v>
      </c>
      <c r="B11" s="28">
        <v>1.2596437855566443E-2</v>
      </c>
      <c r="C11" s="28">
        <v>1.1627177885726484E-2</v>
      </c>
      <c r="D11" s="28">
        <v>2.4223615741292927E-2</v>
      </c>
    </row>
    <row r="12" spans="1:4" x14ac:dyDescent="0.35">
      <c r="A12" s="35" t="s">
        <v>46</v>
      </c>
      <c r="B12" s="28">
        <v>1.3391109613963963E-2</v>
      </c>
      <c r="C12" s="28">
        <v>4.3823346916331231E-3</v>
      </c>
      <c r="D12" s="28">
        <v>1.7773444305597085E-2</v>
      </c>
    </row>
    <row r="13" spans="1:4" x14ac:dyDescent="0.35">
      <c r="A13" s="35" t="s">
        <v>26</v>
      </c>
      <c r="B13" s="28">
        <v>1.1945035471825637E-2</v>
      </c>
      <c r="C13" s="28">
        <v>7.8518964266658386E-3</v>
      </c>
      <c r="D13" s="28">
        <v>1.9796931898491476E-2</v>
      </c>
    </row>
    <row r="14" spans="1:4" x14ac:dyDescent="0.35">
      <c r="A14" s="35" t="s">
        <v>48</v>
      </c>
      <c r="B14" s="28">
        <v>2.2123015607267892E-2</v>
      </c>
      <c r="C14" s="28">
        <v>1.3176765889366029E-2</v>
      </c>
      <c r="D14" s="28">
        <v>3.5299781496633917E-2</v>
      </c>
    </row>
    <row r="15" spans="1:4" x14ac:dyDescent="0.35">
      <c r="A15" s="35" t="s">
        <v>49</v>
      </c>
      <c r="B15" s="28">
        <v>0</v>
      </c>
      <c r="C15" s="28">
        <v>8.4363713387241722E-4</v>
      </c>
      <c r="D15" s="28">
        <v>8.4363713387241722E-4</v>
      </c>
    </row>
    <row r="16" spans="1:4" x14ac:dyDescent="0.35">
      <c r="A16" s="35" t="s">
        <v>50</v>
      </c>
      <c r="B16" s="28">
        <v>1.1440657632565571E-2</v>
      </c>
      <c r="C16" s="28">
        <v>1.9188763959662909E-2</v>
      </c>
      <c r="D16" s="28">
        <v>3.0629421592228478E-2</v>
      </c>
    </row>
    <row r="17" spans="1:4" x14ac:dyDescent="0.35">
      <c r="A17" s="35" t="s">
        <v>65</v>
      </c>
      <c r="B17" s="28">
        <v>0.13448247044790967</v>
      </c>
      <c r="C17" s="28">
        <v>0.17757456432549645</v>
      </c>
      <c r="D17" s="28">
        <v>0.31205703477340613</v>
      </c>
    </row>
    <row r="18" spans="1:4" x14ac:dyDescent="0.35">
      <c r="A18" s="35" t="s">
        <v>55</v>
      </c>
      <c r="B18" s="28">
        <v>2.7296522253439155E-2</v>
      </c>
      <c r="C18" s="28">
        <v>2.5210944190841487E-2</v>
      </c>
      <c r="D18" s="28">
        <v>5.2507466444280643E-2</v>
      </c>
    </row>
    <row r="19" spans="1:4" x14ac:dyDescent="0.35">
      <c r="A19" s="35" t="s">
        <v>57</v>
      </c>
      <c r="B19" s="28">
        <v>0</v>
      </c>
      <c r="C19" s="28">
        <v>2.1146877332968817E-2</v>
      </c>
      <c r="D19" s="28">
        <v>2.1146877332968817E-2</v>
      </c>
    </row>
    <row r="20" spans="1:4" x14ac:dyDescent="0.35">
      <c r="A20" s="39" t="s">
        <v>66</v>
      </c>
      <c r="B20" s="51">
        <v>0.52313273429594254</v>
      </c>
      <c r="C20" s="51">
        <v>0.88789031250081318</v>
      </c>
      <c r="D20" s="51">
        <v>1.4110230467967557</v>
      </c>
    </row>
    <row r="21" spans="1:4" x14ac:dyDescent="0.35">
      <c r="A21" s="36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showGridLines="0" zoomScaleNormal="100" workbookViewId="0">
      <selection activeCell="H1" sqref="H1"/>
    </sheetView>
  </sheetViews>
  <sheetFormatPr defaultColWidth="9" defaultRowHeight="14.5" x14ac:dyDescent="0.35"/>
  <cols>
    <col min="1" max="1" width="5.453125" customWidth="1"/>
    <col min="2" max="2" width="35.90625" customWidth="1"/>
    <col min="3" max="3" width="24.6328125" customWidth="1"/>
    <col min="4" max="4" width="14.36328125" customWidth="1"/>
    <col min="5" max="5" width="18.6328125" customWidth="1"/>
    <col min="6" max="6" width="16.6328125" customWidth="1"/>
  </cols>
  <sheetData>
    <row r="1" spans="1:8" ht="110.5" customHeight="1" x14ac:dyDescent="0.35"/>
    <row r="2" spans="1:8" ht="26.25" customHeight="1" x14ac:dyDescent="0.6">
      <c r="A2" s="17" t="s">
        <v>100</v>
      </c>
    </row>
    <row r="3" spans="1:8" ht="42" customHeight="1" x14ac:dyDescent="0.35">
      <c r="A3" s="42"/>
      <c r="B3" s="40"/>
      <c r="C3" s="47" t="s">
        <v>68</v>
      </c>
      <c r="D3" s="40" t="s">
        <v>69</v>
      </c>
      <c r="E3" s="40" t="s">
        <v>70</v>
      </c>
      <c r="F3" s="41" t="s">
        <v>71</v>
      </c>
    </row>
    <row r="4" spans="1:8" x14ac:dyDescent="0.35">
      <c r="A4" s="43"/>
      <c r="B4" s="44"/>
      <c r="C4" s="45" t="s">
        <v>72</v>
      </c>
      <c r="D4" s="61" t="s">
        <v>73</v>
      </c>
      <c r="E4" s="61"/>
      <c r="F4" s="46" t="s">
        <v>74</v>
      </c>
    </row>
    <row r="5" spans="1:8" x14ac:dyDescent="0.35">
      <c r="A5" s="62" t="s">
        <v>9</v>
      </c>
      <c r="B5" s="7" t="s">
        <v>75</v>
      </c>
      <c r="C5" s="8">
        <v>587.49460841050904</v>
      </c>
      <c r="D5" s="8">
        <v>143.97536897334282</v>
      </c>
      <c r="E5" s="8">
        <v>168.4895228579085</v>
      </c>
      <c r="F5" s="9">
        <v>2.0595641588996614</v>
      </c>
      <c r="G5" s="10"/>
      <c r="H5" s="10"/>
    </row>
    <row r="6" spans="1:8" x14ac:dyDescent="0.35">
      <c r="A6" s="63"/>
      <c r="B6" s="7" t="s">
        <v>76</v>
      </c>
      <c r="C6" s="8">
        <v>335.97785393477437</v>
      </c>
      <c r="D6" s="8">
        <v>82.913080407102214</v>
      </c>
      <c r="E6" s="8">
        <v>98.1342441007871</v>
      </c>
      <c r="F6" s="9">
        <v>1.4269676313996875</v>
      </c>
      <c r="G6" s="10"/>
      <c r="H6" s="10"/>
    </row>
    <row r="7" spans="1:8" x14ac:dyDescent="0.35">
      <c r="A7" s="63"/>
      <c r="B7" s="7" t="s">
        <v>77</v>
      </c>
      <c r="C7" s="8">
        <v>882.8652360643091</v>
      </c>
      <c r="D7" s="8">
        <v>209.95444371298149</v>
      </c>
      <c r="E7" s="8">
        <v>248.89234855332094</v>
      </c>
      <c r="F7" s="9">
        <v>3.5836392371828958</v>
      </c>
      <c r="G7" s="10"/>
      <c r="H7" s="10"/>
    </row>
    <row r="8" spans="1:8" x14ac:dyDescent="0.35">
      <c r="A8" s="63"/>
      <c r="B8" s="7" t="s">
        <v>78</v>
      </c>
      <c r="C8" s="8">
        <v>6544.5041470889628</v>
      </c>
      <c r="D8" s="8">
        <v>2552.6710539173077</v>
      </c>
      <c r="E8" s="8">
        <v>3001.3051591706621</v>
      </c>
      <c r="F8" s="9">
        <v>22.824165088128463</v>
      </c>
      <c r="G8" s="10"/>
      <c r="H8" s="10"/>
    </row>
    <row r="9" spans="1:8" x14ac:dyDescent="0.35">
      <c r="A9" s="63"/>
      <c r="B9" s="7" t="s">
        <v>79</v>
      </c>
      <c r="C9" s="8">
        <v>379.09292727801022</v>
      </c>
      <c r="D9" s="8">
        <v>74.69868077146586</v>
      </c>
      <c r="E9" s="8">
        <v>87.430217967442147</v>
      </c>
      <c r="F9" s="9">
        <v>0.97661337997780095</v>
      </c>
      <c r="G9" s="10"/>
      <c r="H9" s="10"/>
    </row>
    <row r="10" spans="1:8" x14ac:dyDescent="0.35">
      <c r="A10" s="63"/>
      <c r="B10" s="7" t="s">
        <v>80</v>
      </c>
      <c r="C10" s="8">
        <v>317.17285489202942</v>
      </c>
      <c r="D10" s="8">
        <v>71.122764828551695</v>
      </c>
      <c r="E10" s="8">
        <v>84.182799263344577</v>
      </c>
      <c r="F10" s="9">
        <v>1.1687444200539241</v>
      </c>
      <c r="G10" s="10"/>
      <c r="H10" s="10"/>
    </row>
    <row r="11" spans="1:8" x14ac:dyDescent="0.35">
      <c r="A11" s="63"/>
      <c r="B11" s="7" t="s">
        <v>81</v>
      </c>
      <c r="C11" s="8">
        <v>778.67302764253668</v>
      </c>
      <c r="D11" s="8">
        <v>182.90382500636184</v>
      </c>
      <c r="E11" s="8">
        <v>215.9523323554468</v>
      </c>
      <c r="F11" s="9">
        <v>2.4887819709423229</v>
      </c>
      <c r="G11" s="10"/>
      <c r="H11" s="10"/>
    </row>
    <row r="12" spans="1:8" x14ac:dyDescent="0.35">
      <c r="A12" s="63"/>
      <c r="B12" s="7" t="s">
        <v>82</v>
      </c>
      <c r="C12" s="8">
        <v>230.26921896929275</v>
      </c>
      <c r="D12" s="8">
        <v>39.393710844469624</v>
      </c>
      <c r="E12" s="8">
        <v>46.493123155952595</v>
      </c>
      <c r="F12" s="9">
        <v>0.6673856547653233</v>
      </c>
      <c r="G12" s="10"/>
      <c r="H12" s="10"/>
    </row>
    <row r="13" spans="1:8" x14ac:dyDescent="0.35">
      <c r="A13" s="63"/>
      <c r="B13" s="7" t="s">
        <v>83</v>
      </c>
      <c r="C13" s="8">
        <v>631.04611728850182</v>
      </c>
      <c r="D13" s="8">
        <v>168.068289652331</v>
      </c>
      <c r="E13" s="8">
        <v>198.93738873083288</v>
      </c>
      <c r="F13" s="9">
        <v>2.3725031125486318</v>
      </c>
      <c r="G13" s="10"/>
      <c r="H13" s="10"/>
    </row>
    <row r="14" spans="1:8" x14ac:dyDescent="0.35">
      <c r="A14" s="63"/>
      <c r="B14" s="7" t="s">
        <v>84</v>
      </c>
      <c r="C14" s="8">
        <v>468.40485568664229</v>
      </c>
      <c r="D14" s="8">
        <v>86.107285623890732</v>
      </c>
      <c r="E14" s="8">
        <v>102.69818859584636</v>
      </c>
      <c r="F14" s="9">
        <v>1.6377995330419521</v>
      </c>
      <c r="G14" s="10"/>
      <c r="H14" s="10"/>
    </row>
    <row r="15" spans="1:8" x14ac:dyDescent="0.35">
      <c r="A15" s="63"/>
      <c r="B15" s="7" t="s">
        <v>85</v>
      </c>
      <c r="C15" s="8">
        <v>276.536038519513</v>
      </c>
      <c r="D15" s="8">
        <v>82.735513283364043</v>
      </c>
      <c r="E15" s="8">
        <v>98.168072053996227</v>
      </c>
      <c r="F15" s="9">
        <v>0.95737088711355234</v>
      </c>
      <c r="G15" s="10"/>
      <c r="H15" s="10"/>
    </row>
    <row r="16" spans="1:8" x14ac:dyDescent="0.35">
      <c r="A16" s="63"/>
      <c r="B16" s="12" t="s">
        <v>86</v>
      </c>
      <c r="C16" s="13">
        <v>302.09141422491854</v>
      </c>
      <c r="D16" s="13">
        <v>77.397082978831122</v>
      </c>
      <c r="E16" s="13">
        <v>90.444503194458918</v>
      </c>
      <c r="F16" s="14">
        <v>1.4361649259457883</v>
      </c>
      <c r="G16" s="10"/>
      <c r="H16" s="10"/>
    </row>
    <row r="17" spans="1:8" x14ac:dyDescent="0.35">
      <c r="A17" s="63"/>
      <c r="B17" s="48" t="s">
        <v>87</v>
      </c>
      <c r="C17" s="49">
        <v>6544.5041470889628</v>
      </c>
      <c r="D17" s="49">
        <v>2552.6710539173077</v>
      </c>
      <c r="E17" s="49">
        <v>3001.3051591706621</v>
      </c>
      <c r="F17" s="50">
        <v>22.824165088128463</v>
      </c>
      <c r="G17" s="10"/>
      <c r="H17" s="10"/>
    </row>
    <row r="18" spans="1:8" x14ac:dyDescent="0.35">
      <c r="A18" s="63"/>
      <c r="B18" s="48" t="s">
        <v>88</v>
      </c>
      <c r="C18" s="49">
        <v>5189.6241529110366</v>
      </c>
      <c r="D18" s="49">
        <v>1219.2700460826925</v>
      </c>
      <c r="E18" s="49">
        <v>1439.8227408293371</v>
      </c>
      <c r="F18" s="50">
        <v>18.775534911871542</v>
      </c>
      <c r="G18" s="10"/>
      <c r="H18" s="10"/>
    </row>
    <row r="19" spans="1:8" x14ac:dyDescent="0.35">
      <c r="A19" s="63"/>
      <c r="B19" s="48" t="s">
        <v>89</v>
      </c>
      <c r="C19" s="49" t="s">
        <v>90</v>
      </c>
      <c r="D19" s="49" t="s">
        <v>90</v>
      </c>
      <c r="E19" s="49" t="s">
        <v>90</v>
      </c>
      <c r="F19" s="50" t="s">
        <v>90</v>
      </c>
      <c r="H19" s="10"/>
    </row>
    <row r="20" spans="1:8" x14ac:dyDescent="0.35">
      <c r="A20" s="64"/>
      <c r="B20" s="48" t="s">
        <v>91</v>
      </c>
      <c r="C20" s="49">
        <v>11734.1283</v>
      </c>
      <c r="D20" s="49">
        <v>3771.9411</v>
      </c>
      <c r="E20" s="49">
        <v>4441.1278999999995</v>
      </c>
      <c r="F20" s="50">
        <v>41.599700000000006</v>
      </c>
      <c r="H20" s="10"/>
    </row>
    <row r="21" spans="1:8" x14ac:dyDescent="0.35">
      <c r="A21" s="63" t="s">
        <v>10</v>
      </c>
      <c r="B21" s="7" t="s">
        <v>75</v>
      </c>
      <c r="C21" s="8"/>
      <c r="D21" s="8">
        <v>151.26270390392051</v>
      </c>
      <c r="E21" s="8">
        <v>184.80830960300554</v>
      </c>
      <c r="F21" s="9">
        <v>1.1248573978269332</v>
      </c>
      <c r="H21" s="10"/>
    </row>
    <row r="22" spans="1:8" x14ac:dyDescent="0.35">
      <c r="A22" s="63"/>
      <c r="B22" s="7" t="s">
        <v>76</v>
      </c>
      <c r="C22" s="8"/>
      <c r="D22" s="8">
        <v>88.991625529656503</v>
      </c>
      <c r="E22" s="8">
        <v>108.59101725920804</v>
      </c>
      <c r="F22" s="9">
        <v>0.67499240244557945</v>
      </c>
      <c r="H22" s="10"/>
    </row>
    <row r="23" spans="1:8" x14ac:dyDescent="0.35">
      <c r="A23" s="63"/>
      <c r="B23" s="7" t="s">
        <v>77</v>
      </c>
      <c r="C23" s="8"/>
      <c r="D23" s="8">
        <v>213.79398045977626</v>
      </c>
      <c r="E23" s="8">
        <v>260.96457872134533</v>
      </c>
      <c r="F23" s="9">
        <v>1.5428466882352796</v>
      </c>
      <c r="H23" s="10"/>
    </row>
    <row r="24" spans="1:8" x14ac:dyDescent="0.35">
      <c r="A24" s="63"/>
      <c r="B24" s="7" t="s">
        <v>78</v>
      </c>
      <c r="C24" s="8"/>
      <c r="D24" s="8">
        <v>1894.0149774533797</v>
      </c>
      <c r="E24" s="8">
        <v>2313.9994656736644</v>
      </c>
      <c r="F24" s="9">
        <v>13.397790950057079</v>
      </c>
      <c r="H24" s="10"/>
    </row>
    <row r="25" spans="1:8" x14ac:dyDescent="0.35">
      <c r="A25" s="63"/>
      <c r="B25" s="7" t="s">
        <v>79</v>
      </c>
      <c r="C25" s="8"/>
      <c r="D25" s="8">
        <v>88.856786351718497</v>
      </c>
      <c r="E25" s="8">
        <v>108.44313054906885</v>
      </c>
      <c r="F25" s="9">
        <v>0.67365591834389305</v>
      </c>
      <c r="H25" s="10"/>
    </row>
    <row r="26" spans="1:8" x14ac:dyDescent="0.35">
      <c r="A26" s="63"/>
      <c r="B26" s="7" t="s">
        <v>80</v>
      </c>
      <c r="C26" s="8"/>
      <c r="D26" s="8">
        <v>75.614788208208935</v>
      </c>
      <c r="E26" s="8">
        <v>92.325711170296955</v>
      </c>
      <c r="F26" s="9">
        <v>0.55944163095080401</v>
      </c>
      <c r="H26" s="10"/>
    </row>
    <row r="27" spans="1:8" x14ac:dyDescent="0.35">
      <c r="A27" s="63"/>
      <c r="B27" s="7" t="s">
        <v>81</v>
      </c>
      <c r="C27" s="8"/>
      <c r="D27" s="8">
        <v>159.42665919951506</v>
      </c>
      <c r="E27" s="8">
        <v>194.742244964652</v>
      </c>
      <c r="F27" s="9">
        <v>1.2111164538435746</v>
      </c>
      <c r="H27" s="10"/>
    </row>
    <row r="28" spans="1:8" x14ac:dyDescent="0.35">
      <c r="A28" s="63"/>
      <c r="B28" s="7" t="s">
        <v>82</v>
      </c>
      <c r="C28" s="8"/>
      <c r="D28" s="8">
        <v>46.150171646328054</v>
      </c>
      <c r="E28" s="8">
        <v>56.372583486467903</v>
      </c>
      <c r="F28" s="9">
        <v>0.33684566650577064</v>
      </c>
      <c r="H28" s="10"/>
    </row>
    <row r="29" spans="1:8" x14ac:dyDescent="0.35">
      <c r="A29" s="63"/>
      <c r="B29" s="7" t="s">
        <v>83</v>
      </c>
      <c r="C29" s="8"/>
      <c r="D29" s="8">
        <v>151.60821466106481</v>
      </c>
      <c r="E29" s="8">
        <v>185.07299248719966</v>
      </c>
      <c r="F29" s="9">
        <v>1.1302159708633137</v>
      </c>
    </row>
    <row r="30" spans="1:8" x14ac:dyDescent="0.35">
      <c r="A30" s="63"/>
      <c r="B30" s="7" t="s">
        <v>84</v>
      </c>
      <c r="C30" s="8"/>
      <c r="D30" s="8">
        <v>104.9951922701874</v>
      </c>
      <c r="E30" s="8">
        <v>128.16927892129019</v>
      </c>
      <c r="F30" s="9">
        <v>0.79712059315475914</v>
      </c>
    </row>
    <row r="31" spans="1:8" x14ac:dyDescent="0.35">
      <c r="A31" s="63"/>
      <c r="B31" s="7" t="s">
        <v>85</v>
      </c>
      <c r="C31" s="8"/>
      <c r="D31" s="8">
        <v>56.997767422424936</v>
      </c>
      <c r="E31" s="8">
        <v>69.65063567087708</v>
      </c>
      <c r="F31" s="9">
        <v>0.42154824034050353</v>
      </c>
    </row>
    <row r="32" spans="1:8" x14ac:dyDescent="0.35">
      <c r="A32" s="63"/>
      <c r="B32" s="12" t="s">
        <v>86</v>
      </c>
      <c r="C32" s="13"/>
      <c r="D32" s="13">
        <v>79.97574306913387</v>
      </c>
      <c r="E32" s="13">
        <v>97.564356083845496</v>
      </c>
      <c r="F32" s="14">
        <v>0.5811725429063006</v>
      </c>
    </row>
    <row r="33" spans="1:6" x14ac:dyDescent="0.35">
      <c r="A33" s="63"/>
      <c r="B33" s="48" t="s">
        <v>87</v>
      </c>
      <c r="C33" s="49"/>
      <c r="D33" s="49">
        <v>1894.0149774533797</v>
      </c>
      <c r="E33" s="49">
        <v>2313.9994656736644</v>
      </c>
      <c r="F33" s="50">
        <v>13.397790950057079</v>
      </c>
    </row>
    <row r="34" spans="1:6" x14ac:dyDescent="0.35">
      <c r="A34" s="63"/>
      <c r="B34" s="48" t="s">
        <v>88</v>
      </c>
      <c r="C34" s="49"/>
      <c r="D34" s="49">
        <v>1217.6736327219348</v>
      </c>
      <c r="E34" s="49">
        <v>1486.7048389172571</v>
      </c>
      <c r="F34" s="50">
        <v>9.053813505416711</v>
      </c>
    </row>
    <row r="35" spans="1:6" x14ac:dyDescent="0.35">
      <c r="A35" s="63"/>
      <c r="B35" s="48" t="s">
        <v>89</v>
      </c>
      <c r="C35" s="49"/>
      <c r="D35" s="49">
        <v>1013.311389824682</v>
      </c>
      <c r="E35" s="49">
        <v>1238.295695409076</v>
      </c>
      <c r="F35" s="50">
        <v>7.4483955445262175</v>
      </c>
    </row>
    <row r="36" spans="1:6" x14ac:dyDescent="0.35">
      <c r="A36" s="64"/>
      <c r="B36" s="48" t="s">
        <v>92</v>
      </c>
      <c r="C36" s="49"/>
      <c r="D36" s="49">
        <v>4124.9999999999964</v>
      </c>
      <c r="E36" s="49">
        <v>5038.9999999999973</v>
      </c>
      <c r="F36" s="50">
        <v>29.900000000000009</v>
      </c>
    </row>
    <row r="37" spans="1:6" x14ac:dyDescent="0.35">
      <c r="A37" s="62" t="s">
        <v>11</v>
      </c>
      <c r="B37" s="7" t="s">
        <v>75</v>
      </c>
      <c r="C37" s="8">
        <v>587.49460841050904</v>
      </c>
      <c r="D37" s="8">
        <v>295.23807287726333</v>
      </c>
      <c r="E37" s="8">
        <v>353.29783246091404</v>
      </c>
      <c r="F37" s="9">
        <v>3.1844215567265945</v>
      </c>
    </row>
    <row r="38" spans="1:6" x14ac:dyDescent="0.35">
      <c r="A38" s="63"/>
      <c r="B38" s="7" t="s">
        <v>76</v>
      </c>
      <c r="C38" s="8">
        <v>335.97785393477437</v>
      </c>
      <c r="D38" s="8">
        <v>171.90470593675872</v>
      </c>
      <c r="E38" s="8">
        <v>206.72526135999516</v>
      </c>
      <c r="F38" s="9">
        <v>2.1019600338452671</v>
      </c>
    </row>
    <row r="39" spans="1:6" x14ac:dyDescent="0.35">
      <c r="A39" s="63"/>
      <c r="B39" s="7" t="s">
        <v>77</v>
      </c>
      <c r="C39" s="8">
        <v>882.8652360643091</v>
      </c>
      <c r="D39" s="8">
        <v>423.74842417275772</v>
      </c>
      <c r="E39" s="8">
        <v>509.8569272746663</v>
      </c>
      <c r="F39" s="9">
        <v>5.1264859254181756</v>
      </c>
    </row>
    <row r="40" spans="1:6" x14ac:dyDescent="0.35">
      <c r="A40" s="63"/>
      <c r="B40" s="7" t="s">
        <v>78</v>
      </c>
      <c r="C40" s="8">
        <v>6544.5041470889628</v>
      </c>
      <c r="D40" s="8">
        <v>4446.6860313706875</v>
      </c>
      <c r="E40" s="8">
        <v>5315.3046248443261</v>
      </c>
      <c r="F40" s="9">
        <v>36.221956038185539</v>
      </c>
    </row>
    <row r="41" spans="1:6" x14ac:dyDescent="0.35">
      <c r="A41" s="63"/>
      <c r="B41" s="7" t="s">
        <v>79</v>
      </c>
      <c r="C41" s="8">
        <v>379.09292727801022</v>
      </c>
      <c r="D41" s="8">
        <v>163.55546712318437</v>
      </c>
      <c r="E41" s="8">
        <v>195.87334851651099</v>
      </c>
      <c r="F41" s="9">
        <v>1.650269298321694</v>
      </c>
    </row>
    <row r="42" spans="1:6" x14ac:dyDescent="0.35">
      <c r="A42" s="63"/>
      <c r="B42" s="7" t="s">
        <v>80</v>
      </c>
      <c r="C42" s="8">
        <v>317.17285489202942</v>
      </c>
      <c r="D42" s="8">
        <v>146.73755303676063</v>
      </c>
      <c r="E42" s="8">
        <v>176.50851043364153</v>
      </c>
      <c r="F42" s="9">
        <v>1.728186051004728</v>
      </c>
    </row>
    <row r="43" spans="1:6" x14ac:dyDescent="0.35">
      <c r="A43" s="63"/>
      <c r="B43" s="7" t="s">
        <v>81</v>
      </c>
      <c r="C43" s="8">
        <v>778.67302764253668</v>
      </c>
      <c r="D43" s="8">
        <v>342.33048420587693</v>
      </c>
      <c r="E43" s="8">
        <v>410.6945773200988</v>
      </c>
      <c r="F43" s="9">
        <v>3.6998984247858973</v>
      </c>
    </row>
    <row r="44" spans="1:6" x14ac:dyDescent="0.35">
      <c r="A44" s="63"/>
      <c r="B44" s="7" t="s">
        <v>82</v>
      </c>
      <c r="C44" s="8">
        <v>230.26921896929275</v>
      </c>
      <c r="D44" s="8">
        <v>85.543882490797671</v>
      </c>
      <c r="E44" s="8">
        <v>102.86570664242049</v>
      </c>
      <c r="F44" s="9">
        <v>1.004231321271094</v>
      </c>
    </row>
    <row r="45" spans="1:6" x14ac:dyDescent="0.35">
      <c r="A45" s="63"/>
      <c r="B45" s="7" t="s">
        <v>83</v>
      </c>
      <c r="C45" s="8">
        <v>631.04611728850182</v>
      </c>
      <c r="D45" s="8">
        <v>319.67650431339581</v>
      </c>
      <c r="E45" s="8">
        <v>384.01038121803253</v>
      </c>
      <c r="F45" s="9">
        <v>3.5027190834119457</v>
      </c>
    </row>
    <row r="46" spans="1:6" x14ac:dyDescent="0.35">
      <c r="A46" s="63"/>
      <c r="B46" s="7" t="s">
        <v>84</v>
      </c>
      <c r="C46" s="8">
        <v>468.40485568664229</v>
      </c>
      <c r="D46" s="8">
        <v>191.10247789407813</v>
      </c>
      <c r="E46" s="8">
        <v>230.86746751713656</v>
      </c>
      <c r="F46" s="9">
        <v>2.4349201261967113</v>
      </c>
    </row>
    <row r="47" spans="1:6" x14ac:dyDescent="0.35">
      <c r="A47" s="63"/>
      <c r="B47" s="7" t="s">
        <v>85</v>
      </c>
      <c r="C47" s="8">
        <v>276.536038519513</v>
      </c>
      <c r="D47" s="8">
        <v>139.73328070578899</v>
      </c>
      <c r="E47" s="8">
        <v>167.81870772487332</v>
      </c>
      <c r="F47" s="9">
        <v>1.378919127454056</v>
      </c>
    </row>
    <row r="48" spans="1:6" x14ac:dyDescent="0.35">
      <c r="A48" s="63"/>
      <c r="B48" s="12" t="s">
        <v>86</v>
      </c>
      <c r="C48" s="13">
        <v>302.09141422491854</v>
      </c>
      <c r="D48" s="13">
        <v>157.37282604796499</v>
      </c>
      <c r="E48" s="13">
        <v>188.00885927830441</v>
      </c>
      <c r="F48" s="14">
        <v>2.0173374688520891</v>
      </c>
    </row>
    <row r="49" spans="1:6" x14ac:dyDescent="0.35">
      <c r="A49" s="63"/>
      <c r="B49" s="48" t="s">
        <v>87</v>
      </c>
      <c r="C49" s="49">
        <v>6544.5041470889628</v>
      </c>
      <c r="D49" s="49">
        <v>4446.6860313706875</v>
      </c>
      <c r="E49" s="49">
        <v>5315.3046248443261</v>
      </c>
      <c r="F49" s="50">
        <v>36.221956038185539</v>
      </c>
    </row>
    <row r="50" spans="1:6" x14ac:dyDescent="0.35">
      <c r="A50" s="63"/>
      <c r="B50" s="48" t="s">
        <v>88</v>
      </c>
      <c r="C50" s="49">
        <v>5189.6241529110366</v>
      </c>
      <c r="D50" s="49">
        <v>2436.9436788046273</v>
      </c>
      <c r="E50" s="49">
        <v>2926.5275797465943</v>
      </c>
      <c r="F50" s="50">
        <v>27.829348417288259</v>
      </c>
    </row>
    <row r="51" spans="1:6" x14ac:dyDescent="0.35">
      <c r="A51" s="63"/>
      <c r="B51" s="48" t="s">
        <v>89</v>
      </c>
      <c r="C51" s="49" t="s">
        <v>90</v>
      </c>
      <c r="D51" s="49">
        <v>1013.311389824682</v>
      </c>
      <c r="E51" s="49">
        <v>1238.295695409076</v>
      </c>
      <c r="F51" s="50">
        <v>7.4483955445262175</v>
      </c>
    </row>
    <row r="52" spans="1:6" x14ac:dyDescent="0.35">
      <c r="A52" s="64"/>
      <c r="B52" s="48" t="s">
        <v>93</v>
      </c>
      <c r="C52" s="49">
        <v>11734.1283</v>
      </c>
      <c r="D52" s="49">
        <v>7896.9410999999973</v>
      </c>
      <c r="E52" s="49">
        <v>9480.1278999999959</v>
      </c>
      <c r="F52" s="50">
        <v>71.499700000000018</v>
      </c>
    </row>
    <row r="53" spans="1:6" x14ac:dyDescent="0.35">
      <c r="A53" s="11" t="s">
        <v>94</v>
      </c>
    </row>
    <row r="54" spans="1:6" x14ac:dyDescent="0.35">
      <c r="A54" s="11"/>
    </row>
  </sheetData>
  <mergeCells count="4">
    <mergeCell ref="D4:E4"/>
    <mergeCell ref="A5:A20"/>
    <mergeCell ref="A21:A36"/>
    <mergeCell ref="A37:A52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C50262-33A1-4A2C-B8B5-2B24C78971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932d29ee-28c9-41bc-b9e4-7f2eba331d28"/>
    <ds:schemaRef ds:uri="84193d32-96af-42bb-9a8d-e389b6b013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SA-Adelaide Hills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2025-05-26T01:12:03Z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2024-07-19T07:40:47Z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e93785d0-71f1-4063-acb7-6ab1230970de</vt:lpwstr>
  </property>
  <property fmtid="{D5CDD505-2E9C-101B-9397-08002B2CF9AE}" pid="23" name="MSIP_Label_72160a83-df68-4146-9dd5-ccaae79426db_ContentBits">
    <vt:lpwstr>3</vt:lpwstr>
  </property>
</Properties>
</file>