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232C367B-2FD4-49F1-82C9-4823E5F92636}" xr6:coauthVersionLast="47" xr6:coauthVersionMax="47" xr10:uidLastSave="{2EA5FC73-C78B-4749-9417-797E42CABD48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<sst xmlns="http://schemas.openxmlformats.org/spreadsheetml/2006/main" count="167" uniqueCount="102">
  <si>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</si>
  <si>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</si>
  <si>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</si>
  <si>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</si>
  <si>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</si>
  <si>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</si>
  <si>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</si>
  <si>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</si>
  <si>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</si>
  <si>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</si>
  <si>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</si>
  <si>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</si>
  <si>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</si>
  <si>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</si>
  <si>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</si>
  <si>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</si>
  <si>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</si>
  <si>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</si>
  <si>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</si>
  <si>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</si>
  <si>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</si>
  <si>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</si>
  <si>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</si>
  <si>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</si>
  <si>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</si>
  <si>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</si>
  <si>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</si>
  <si>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</si>
  <si>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</si>
  <si>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</si>
  <si>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</si>
  <si>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</si>
  <si>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</si>
  <si>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</si>
  <si>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</si>
  <si>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</si>
  <si>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</si>
  <si>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</si>
  <si>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</si>
  <si>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</si>
  <si>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</si>
  <si>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</si>
  <si>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</si>
  <si>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</si>
  <si>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</si>
  <si>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</si>
  <si>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</si>
  <si>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</si>
  <si>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</si>
  <si>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</si>
  <si>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</si>
  <si>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</si>
  <si>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</si>
  <si>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</si>
  <si>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</si>
  <si>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</si>
  <si>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</si>
  <si>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</si>
  <si>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</si>
  <si>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</si>
  <si>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</si>
  <si>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</si>
  <si>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</si>
  <si>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</si>
  <si>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</si>
  <si>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</si>
  <si>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</si>
  <si>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</si>
  <si>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</si>
  <si>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</si>
  <si>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</si>
  <si>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</si>
  <si>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</si>
  <si>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</si>
  <si>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</si>
  <si>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</si>
  <si>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</si>
  <si>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</si>
  <si>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</si>
  <si>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</si>
  <si>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</si>
  <si>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</si>
  <si>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</si>
  <si>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</si>
  <si>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</si>
  <si>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</si>
  <si>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</si>
  <si>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</si>
  <si>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</si>
  <si>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</si>
  <si>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</si>
  <si>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</si>
  <si>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</si>
  <si>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</si>
  <si>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</si>
  <si>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</si>
  <si>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</si>
  <si>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</si>
  <si>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</si>
  <si>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</si>
  <si>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</si>
  <si>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TOWNSVILLE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</si>
</sst>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1</xdr:row>
      <xdr:rowOff>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592C2-E4FA-4CDA-A7F5-B155474A8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770499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12185-7F7F-4369-BAD5-37BBBB9AA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8850" cy="770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5671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22C2D6-E65C-47F2-B781-106F271CC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08550" cy="793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882650</xdr:colOff>
      <xdr:row>0</xdr:row>
      <xdr:rowOff>1007497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17BFC5-D070-43E8-9CE6-43CEF0F3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5700" cy="10074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841952</xdr:colOff>
      <xdr:row>1</xdr:row>
      <xdr:rowOff>7961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1F1C4-C9C3-4A75-9FD8-36B27B613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2.5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348.69454982784845</v>
      </c>
      <c r="C7" s="51">
        <v>382.92866361199378</v>
      </c>
      <c r="D7" s="51">
        <v>410.85197564656727</v>
      </c>
      <c r="E7" s="19">
        <v>349.202584373646</v>
      </c>
      <c r="F7" s="19">
        <v>241.11659368734186</v>
      </c>
      <c r="G7" s="19">
        <v>306.15136248042506</v>
      </c>
      <c r="H7" s="19">
        <v>522.17143424796041</v>
      </c>
      <c r="I7" s="19">
        <v>529.83243806385758</v>
      </c>
    </row>
    <row r="8" spans="1:9" ht="14.5" x14ac:dyDescent="0.35">
      <c r="A8" s="18" t="s">
        <v>10</v>
      </c>
      <c r="B8" s="52">
        <v>301.66836365180728</v>
      </c>
      <c r="C8" s="52">
        <v>320.1056158721795</v>
      </c>
      <c r="D8" s="52">
        <v>339.96173983356982</v>
      </c>
      <c r="E8" s="19">
        <v>298.09059250895967</v>
      </c>
      <c r="F8" s="19">
        <v>221.3209368542405</v>
      </c>
      <c r="G8" s="19">
        <v>272.47326622929779</v>
      </c>
      <c r="H8" s="19">
        <v>430.72982186112739</v>
      </c>
      <c r="I8" s="19">
        <v>412.46350136139597</v>
      </c>
    </row>
    <row r="9" spans="1:9" ht="14.5" x14ac:dyDescent="0.35">
      <c r="A9" s="20" t="s">
        <v>11</v>
      </c>
      <c r="B9" s="52">
        <v>650.36291347965573</v>
      </c>
      <c r="C9" s="52">
        <v>703.03427948417334</v>
      </c>
      <c r="D9" s="52">
        <v>750.81371548013703</v>
      </c>
      <c r="E9" s="19">
        <v>647.29317688260562</v>
      </c>
      <c r="F9" s="19">
        <v>462.43753054158236</v>
      </c>
      <c r="G9" s="19">
        <v>578.62462870972286</v>
      </c>
      <c r="H9" s="19">
        <v>952.90125610908785</v>
      </c>
      <c r="I9" s="19">
        <v>942.29593942525355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407.8572273335696</v>
      </c>
      <c r="C11" s="51">
        <v>447.96774955039433</v>
      </c>
      <c r="D11" s="51">
        <v>482.45993456448087</v>
      </c>
      <c r="E11" s="19">
        <v>407.03537632483858</v>
      </c>
      <c r="F11" s="19">
        <v>286.32337142801566</v>
      </c>
      <c r="G11" s="19">
        <v>368.24374903525387</v>
      </c>
      <c r="H11" s="19">
        <v>628.87574339380194</v>
      </c>
      <c r="I11" s="19">
        <v>631.68590713565732</v>
      </c>
    </row>
    <row r="12" spans="1:9" ht="14.5" x14ac:dyDescent="0.35">
      <c r="A12" s="18" t="s">
        <v>10</v>
      </c>
      <c r="B12" s="52">
        <v>335.04896243663302</v>
      </c>
      <c r="C12" s="52">
        <v>355.61451679713645</v>
      </c>
      <c r="D12" s="52">
        <v>379.33740771603539</v>
      </c>
      <c r="E12" s="19">
        <v>334.90671345102112</v>
      </c>
      <c r="F12" s="19">
        <v>252.86866582406384</v>
      </c>
      <c r="G12" s="19">
        <v>304.64778985380832</v>
      </c>
      <c r="H12" s="19">
        <v>471.81935049377404</v>
      </c>
      <c r="I12" s="19">
        <v>463.79055719359411</v>
      </c>
    </row>
    <row r="13" spans="1:9" ht="14.5" x14ac:dyDescent="0.35">
      <c r="A13" s="20" t="s">
        <v>11</v>
      </c>
      <c r="B13" s="52">
        <v>742.90618977020267</v>
      </c>
      <c r="C13" s="52">
        <v>803.58226634753078</v>
      </c>
      <c r="D13" s="52">
        <v>861.7973422805162</v>
      </c>
      <c r="E13" s="19">
        <v>741.9420897758597</v>
      </c>
      <c r="F13" s="19">
        <v>539.19203725207944</v>
      </c>
      <c r="G13" s="19">
        <v>672.89153888906219</v>
      </c>
      <c r="H13" s="19">
        <v>1100.6950938875759</v>
      </c>
      <c r="I13" s="19">
        <v>1095.4764643292515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4.884201798883395</v>
      </c>
      <c r="C15" s="54">
        <v>5.2574354267897236</v>
      </c>
      <c r="D15" s="54">
        <v>5.4655715718413012</v>
      </c>
      <c r="E15" s="21">
        <v>5.0325020468242982</v>
      </c>
      <c r="F15" s="21">
        <v>3.8668750954183406</v>
      </c>
      <c r="G15" s="21">
        <v>4.4663576915303596</v>
      </c>
      <c r="H15" s="21">
        <v>6.1384563091963091</v>
      </c>
      <c r="I15" s="21">
        <v>6.0288260694349205</v>
      </c>
    </row>
    <row r="16" spans="1:9" ht="14.5" x14ac:dyDescent="0.35">
      <c r="A16" s="18" t="s">
        <v>10</v>
      </c>
      <c r="B16" s="53">
        <v>2.2869105411035773</v>
      </c>
      <c r="C16" s="53">
        <v>2.4359408343527509</v>
      </c>
      <c r="D16" s="53">
        <v>2.5750041794448535</v>
      </c>
      <c r="E16" s="21">
        <v>2.2458852815804993</v>
      </c>
      <c r="F16" s="21">
        <v>1.6357864875652675</v>
      </c>
      <c r="G16" s="21">
        <v>1.9983578557041897</v>
      </c>
      <c r="H16" s="21">
        <v>3.165745712559215</v>
      </c>
      <c r="I16" s="21">
        <v>3.0501206578860365</v>
      </c>
    </row>
    <row r="17" spans="1:9" ht="14.5" x14ac:dyDescent="0.35">
      <c r="A17" s="20" t="s">
        <v>11</v>
      </c>
      <c r="B17" s="53">
        <v>7.1711123399869727</v>
      </c>
      <c r="C17" s="53">
        <v>7.6933762611424745</v>
      </c>
      <c r="D17" s="53">
        <v>8.0405757512861555</v>
      </c>
      <c r="E17" s="21">
        <v>7.2783873284047971</v>
      </c>
      <c r="F17" s="21">
        <v>5.5026615829836079</v>
      </c>
      <c r="G17" s="21">
        <v>6.4647155472345492</v>
      </c>
      <c r="H17" s="21">
        <v>9.3042020217555237</v>
      </c>
      <c r="I17" s="21">
        <v>9.0789467273209574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1067.015056846152</v>
      </c>
      <c r="C19" s="51">
        <v>1143.2557306906494</v>
      </c>
      <c r="D19" s="51">
        <v>1216.6663544516275</v>
      </c>
      <c r="E19" s="19">
        <v>1074.8667640652804</v>
      </c>
      <c r="F19" s="19">
        <v>776.67505496714477</v>
      </c>
      <c r="G19" s="19">
        <v>984.03642026101807</v>
      </c>
      <c r="H19" s="19">
        <v>1553.6906063156134</v>
      </c>
      <c r="I19" s="19">
        <v>1485.4088260637534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1" customHeight="1" x14ac:dyDescent="0.35"/>
    <row r="2" spans="1:2" ht="26" x14ac:dyDescent="0.6">
      <c r="A2" s="16" t="str">
        <f>'Regional Summary'!A2</f>
        <v>TOWNSVILLE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192.35509791444122</v>
      </c>
    </row>
    <row r="9" spans="1:2" x14ac:dyDescent="0.35">
      <c r="A9" s="28" t="s">
        <v>20</v>
      </c>
      <c r="B9" s="29">
        <v>0</v>
      </c>
    </row>
    <row r="10" spans="1:2" x14ac:dyDescent="0.35">
      <c r="A10" s="28" t="s">
        <v>21</v>
      </c>
      <c r="B10" s="29">
        <v>248.51508495341147</v>
      </c>
    </row>
    <row r="11" spans="1:2" x14ac:dyDescent="0.35">
      <c r="A11" s="28" t="s">
        <v>22</v>
      </c>
      <c r="B11" s="29">
        <v>18.091192269183264</v>
      </c>
    </row>
    <row r="12" spans="1:2" x14ac:dyDescent="0.35">
      <c r="A12" s="28" t="s">
        <v>23</v>
      </c>
      <c r="B12" s="29">
        <v>8.9237059476937741</v>
      </c>
    </row>
    <row r="13" spans="1:2" x14ac:dyDescent="0.35">
      <c r="A13" s="28" t="s">
        <v>24</v>
      </c>
      <c r="B13" s="29">
        <v>219.79283411511366</v>
      </c>
    </row>
    <row r="14" spans="1:2" x14ac:dyDescent="0.35">
      <c r="A14" s="28" t="s">
        <v>25</v>
      </c>
      <c r="B14" s="29">
        <v>27.973656914519051</v>
      </c>
    </row>
    <row r="15" spans="1:2" x14ac:dyDescent="0.35">
      <c r="A15" s="28" t="s">
        <v>26</v>
      </c>
      <c r="B15" s="29">
        <v>116.86589329717907</v>
      </c>
    </row>
    <row r="16" spans="1:2" x14ac:dyDescent="0.35">
      <c r="A16" s="28" t="s">
        <v>27</v>
      </c>
      <c r="B16" s="29">
        <v>73.448009309177024</v>
      </c>
    </row>
    <row r="17" spans="1:2" x14ac:dyDescent="0.35">
      <c r="A17" s="28" t="s">
        <v>28</v>
      </c>
      <c r="B17" s="29">
        <v>6.7558584326470781</v>
      </c>
    </row>
    <row r="18" spans="1:2" x14ac:dyDescent="0.35">
      <c r="A18" s="28" t="s">
        <v>29</v>
      </c>
      <c r="B18" s="29">
        <v>131.6610245093149</v>
      </c>
    </row>
    <row r="19" spans="1:2" x14ac:dyDescent="0.35">
      <c r="A19" s="28" t="s">
        <v>30</v>
      </c>
      <c r="B19" s="29">
        <v>91.458897520139644</v>
      </c>
    </row>
    <row r="20" spans="1:2" x14ac:dyDescent="0.35">
      <c r="A20" s="28" t="s">
        <v>31</v>
      </c>
      <c r="B20" s="29">
        <v>84.642765089688893</v>
      </c>
    </row>
    <row r="21" spans="1:2" x14ac:dyDescent="0.35">
      <c r="A21" s="28" t="s">
        <v>32</v>
      </c>
      <c r="B21" s="29">
        <v>46.127445544554455</v>
      </c>
    </row>
    <row r="22" spans="1:2" ht="15" customHeight="1" x14ac:dyDescent="0.35">
      <c r="A22" s="28" t="s">
        <v>33</v>
      </c>
      <c r="B22" s="29">
        <v>177.00225103843658</v>
      </c>
    </row>
    <row r="23" spans="1:2" x14ac:dyDescent="0.35">
      <c r="A23" s="28" t="s">
        <v>34</v>
      </c>
      <c r="B23" s="29">
        <v>4.1844329971012746</v>
      </c>
    </row>
    <row r="24" spans="1:2" x14ac:dyDescent="0.35">
      <c r="A24" s="28" t="s">
        <v>35</v>
      </c>
      <c r="B24" s="29">
        <v>13.128066082078343</v>
      </c>
    </row>
    <row r="25" spans="1:2" x14ac:dyDescent="0.35">
      <c r="A25" s="28" t="s">
        <v>36</v>
      </c>
      <c r="B25" s="29">
        <v>24.482610129073311</v>
      </c>
    </row>
    <row r="26" spans="1:2" x14ac:dyDescent="0.35">
      <c r="A26" s="30" t="s">
        <v>37</v>
      </c>
      <c r="B26" s="31">
        <v>1485.4088260637527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2" customHeight="1" x14ac:dyDescent="0.35"/>
    <row r="2" spans="1:2" ht="24" customHeight="1" x14ac:dyDescent="0.6">
      <c r="A2" s="16" t="str">
        <f>Consumption!A2</f>
        <v>TOWNSVILLE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93.801575994660709</v>
      </c>
    </row>
    <row r="9" spans="1:2" x14ac:dyDescent="0.35">
      <c r="A9" s="3" t="s">
        <v>40</v>
      </c>
      <c r="B9" s="29">
        <v>31.943650330607532</v>
      </c>
    </row>
    <row r="10" spans="1:2" x14ac:dyDescent="0.35">
      <c r="A10" s="3" t="s">
        <v>41</v>
      </c>
      <c r="B10" s="29">
        <v>78.071839946331977</v>
      </c>
    </row>
    <row r="11" spans="1:2" x14ac:dyDescent="0.35">
      <c r="A11" s="3" t="s">
        <v>42</v>
      </c>
      <c r="B11" s="29">
        <v>29.905642298818162</v>
      </c>
    </row>
    <row r="12" spans="1:2" x14ac:dyDescent="0.35">
      <c r="A12" s="3" t="s">
        <v>43</v>
      </c>
      <c r="B12" s="29">
        <v>7.9864072965306079</v>
      </c>
    </row>
    <row r="13" spans="1:2" x14ac:dyDescent="0.35">
      <c r="A13" s="3" t="s">
        <v>44</v>
      </c>
      <c r="B13" s="29">
        <v>6.9829396459956641</v>
      </c>
    </row>
    <row r="14" spans="1:2" x14ac:dyDescent="0.35">
      <c r="A14" s="3" t="s">
        <v>45</v>
      </c>
      <c r="B14" s="29">
        <v>8.2028348705030574</v>
      </c>
    </row>
    <row r="15" spans="1:2" x14ac:dyDescent="0.35">
      <c r="A15" s="3" t="s">
        <v>46</v>
      </c>
      <c r="B15" s="29">
        <v>59.64422481326649</v>
      </c>
    </row>
    <row r="16" spans="1:2" x14ac:dyDescent="0.35">
      <c r="A16" s="3" t="s">
        <v>47</v>
      </c>
      <c r="B16" s="29">
        <v>10.631107381216635</v>
      </c>
    </row>
    <row r="17" spans="1:2" x14ac:dyDescent="0.35">
      <c r="A17" s="3" t="s">
        <v>26</v>
      </c>
      <c r="B17" s="29">
        <v>44.716148718254871</v>
      </c>
    </row>
    <row r="18" spans="1:2" x14ac:dyDescent="0.35">
      <c r="A18" s="3" t="s">
        <v>48</v>
      </c>
      <c r="B18" s="29">
        <v>10.23923996433499</v>
      </c>
    </row>
    <row r="19" spans="1:2" x14ac:dyDescent="0.35">
      <c r="A19" s="3" t="s">
        <v>49</v>
      </c>
      <c r="B19" s="29">
        <v>3.6477364338612639</v>
      </c>
    </row>
    <row r="20" spans="1:2" x14ac:dyDescent="0.35">
      <c r="A20" s="3" t="s">
        <v>50</v>
      </c>
      <c r="B20" s="29">
        <v>15.776332543311101</v>
      </c>
    </row>
    <row r="21" spans="1:2" x14ac:dyDescent="0.35">
      <c r="A21" s="4" t="s">
        <v>51</v>
      </c>
      <c r="B21" s="38">
        <v>401.54968023769305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7.9780519498665843</v>
      </c>
    </row>
    <row r="25" spans="1:2" x14ac:dyDescent="0.35">
      <c r="A25" s="3" t="s">
        <v>54</v>
      </c>
      <c r="B25" s="29">
        <v>69.346525891073725</v>
      </c>
    </row>
    <row r="26" spans="1:2" x14ac:dyDescent="0.35">
      <c r="A26" s="3" t="s">
        <v>55</v>
      </c>
      <c r="B26" s="29">
        <v>26.631688808681631</v>
      </c>
    </row>
    <row r="27" spans="1:2" x14ac:dyDescent="0.35">
      <c r="A27" s="4" t="s">
        <v>56</v>
      </c>
      <c r="B27" s="38">
        <v>103.95626664962194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24.326491176542607</v>
      </c>
    </row>
    <row r="30" spans="1:2" x14ac:dyDescent="0.35">
      <c r="A30" s="36" t="s">
        <v>58</v>
      </c>
      <c r="B30" s="37">
        <v>529.83243806385758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80" customHeight="1" x14ac:dyDescent="0.35"/>
    <row r="2" spans="1:4" ht="26" x14ac:dyDescent="0.6">
      <c r="A2" s="16" t="str">
        <f>GVA!A2</f>
        <v>TOWNSVILLE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0.47093311372343777</v>
      </c>
      <c r="C8" s="29">
        <v>0.47990807755229298</v>
      </c>
      <c r="D8" s="29">
        <v>0.95084119127573075</v>
      </c>
    </row>
    <row r="9" spans="1:4" x14ac:dyDescent="0.35">
      <c r="A9" s="33" t="s">
        <v>41</v>
      </c>
      <c r="B9" s="29">
        <v>0.54965489079044005</v>
      </c>
      <c r="C9" s="29">
        <v>1.3289459154521071</v>
      </c>
      <c r="D9" s="29">
        <v>1.878600806242547</v>
      </c>
    </row>
    <row r="10" spans="1:4" x14ac:dyDescent="0.35">
      <c r="A10" s="33" t="s">
        <v>63</v>
      </c>
      <c r="B10" s="29">
        <v>0.17225919830613257</v>
      </c>
      <c r="C10" s="29">
        <v>0.20119353080821858</v>
      </c>
      <c r="D10" s="29">
        <v>0.37345272911435112</v>
      </c>
    </row>
    <row r="11" spans="1:4" x14ac:dyDescent="0.35">
      <c r="A11" s="33" t="s">
        <v>64</v>
      </c>
      <c r="B11" s="29">
        <v>0.15845129386530496</v>
      </c>
      <c r="C11" s="29">
        <v>8.536157419942618E-2</v>
      </c>
      <c r="D11" s="29">
        <v>0.24381286806473113</v>
      </c>
    </row>
    <row r="12" spans="1:4" x14ac:dyDescent="0.35">
      <c r="A12" s="33" t="s">
        <v>46</v>
      </c>
      <c r="B12" s="29">
        <v>0.23636153574590299</v>
      </c>
      <c r="C12" s="29">
        <v>6.4254640666976698E-2</v>
      </c>
      <c r="D12" s="29">
        <v>0.30061617641287969</v>
      </c>
    </row>
    <row r="13" spans="1:4" x14ac:dyDescent="0.35">
      <c r="A13" s="33" t="s">
        <v>26</v>
      </c>
      <c r="B13" s="29">
        <v>0.15251918214363538</v>
      </c>
      <c r="C13" s="29">
        <v>0.10568242287083722</v>
      </c>
      <c r="D13" s="29">
        <v>0.25820160501447259</v>
      </c>
    </row>
    <row r="14" spans="1:4" x14ac:dyDescent="0.35">
      <c r="A14" s="33" t="s">
        <v>48</v>
      </c>
      <c r="B14" s="29">
        <v>0.12280990014458376</v>
      </c>
      <c r="C14" s="29">
        <v>2.1586236287863547E-2</v>
      </c>
      <c r="D14" s="29">
        <v>0.14439613643244731</v>
      </c>
    </row>
    <row r="15" spans="1:4" x14ac:dyDescent="0.35">
      <c r="A15" s="33" t="s">
        <v>49</v>
      </c>
      <c r="B15" s="29">
        <v>1.2715727109478362E-2</v>
      </c>
      <c r="C15" s="29">
        <v>9.6432929568467975E-3</v>
      </c>
      <c r="D15" s="29">
        <v>2.2359020066325161E-2</v>
      </c>
    </row>
    <row r="16" spans="1:4" x14ac:dyDescent="0.35">
      <c r="A16" s="33" t="s">
        <v>50</v>
      </c>
      <c r="B16" s="29">
        <v>0.16522008225681081</v>
      </c>
      <c r="C16" s="29">
        <v>0.24419539884937022</v>
      </c>
      <c r="D16" s="29">
        <v>0.40941548110618103</v>
      </c>
    </row>
    <row r="17" spans="1:4" x14ac:dyDescent="0.35">
      <c r="A17" s="33" t="s">
        <v>65</v>
      </c>
      <c r="B17" s="29">
        <v>0.43730680470176753</v>
      </c>
      <c r="C17" s="29">
        <v>0.54638126580792823</v>
      </c>
      <c r="D17" s="29">
        <v>0.98368807050969576</v>
      </c>
    </row>
    <row r="18" spans="1:4" x14ac:dyDescent="0.35">
      <c r="A18" s="33" t="s">
        <v>55</v>
      </c>
      <c r="B18" s="29">
        <v>0.16449462692170821</v>
      </c>
      <c r="C18" s="29">
        <v>0.10005451565368678</v>
      </c>
      <c r="D18" s="29">
        <v>0.26454914257539497</v>
      </c>
    </row>
    <row r="19" spans="1:4" x14ac:dyDescent="0.35">
      <c r="A19" s="33" t="s">
        <v>57</v>
      </c>
      <c r="B19" s="29">
        <v>0.16719058671148943</v>
      </c>
      <c r="C19" s="29">
        <v>1.3250208913364257E-2</v>
      </c>
      <c r="D19" s="29">
        <v>0.18044079562485368</v>
      </c>
    </row>
    <row r="20" spans="1:4" x14ac:dyDescent="0.35">
      <c r="A20" s="35" t="s">
        <v>66</v>
      </c>
      <c r="B20" s="50">
        <v>2.8099169424206916</v>
      </c>
      <c r="C20" s="50">
        <v>3.2004570800189192</v>
      </c>
      <c r="D20" s="50">
        <v>6.0103740224396107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B2" sqref="B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2.90625" customWidth="1"/>
    <col min="5" max="5" width="16.81640625" customWidth="1"/>
    <col min="6" max="6" width="12.08984375" customWidth="1"/>
  </cols>
  <sheetData>
    <row r="1" spans="1:8" ht="92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82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12" t="s">
        <v>83</v>
      </c>
      <c r="C14" s="13">
        <v>1485.4088260637534</v>
      </c>
      <c r="D14" s="13">
        <v>529.83243806385758</v>
      </c>
      <c r="E14" s="13">
        <v>631.68590713565732</v>
      </c>
      <c r="F14" s="14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82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12" t="s">
        <v>83</v>
      </c>
      <c r="C31" s="13"/>
      <c r="D31" s="13">
        <v>412.46350136139597</v>
      </c>
      <c r="E31" s="13">
        <v>463.79055719359411</v>
      </c>
      <c r="F31" s="14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82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12" t="s">
        <v>83</v>
      </c>
      <c r="C48" s="13">
        <v>1485.4088260637534</v>
      </c>
      <c r="D48" s="13">
        <v>942.29593942525355</v>
      </c>
      <c r="E48" s="13">
        <v>1095.4764643292515</v>
      </c>
      <c r="F48" s="14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32d29ee-28c9-41bc-b9e4-7f2eba331d2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QLD-Townsville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2025-05-23T06:20:42Z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