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999B5DE3-713A-48C2-A49B-D5AAB8E1C767}" xr6:coauthVersionLast="47" xr6:coauthVersionMax="47" xr10:uidLastSave="{30F21085-0602-4EAB-95EC-79D3127D4BF3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definedNames>
    <definedName name="_xlnm.Print_Area" localSheetId="1">Consumption!$A$1:$B$29</definedName>
    <definedName name="_xlnm.Print_Area" localSheetId="3">'Filled jobs'!$A$1:$B$22</definedName>
    <definedName name="_xlnm.Print_Area" localSheetId="2">GVA!$A$1:$B$31</definedName>
    <definedName name="_xlnm.Print_Area" localSheetId="0">'Regional Summary'!$A$1:$A$20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<sst xmlns="http://schemas.openxmlformats.org/spreadsheetml/2006/main" count="157" uniqueCount="98">
  <si>
    <t>NORTHERN TERRITORY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</si>
  <si>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</si>
  <si>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</si>
  <si>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</si>
  <si>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</si>
  <si>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</si>
  <si>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</si>
  <si>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</si>
  <si>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</si>
  <si>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</si>
  <si>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</si>
  <si>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</si>
  <si>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</si>
  <si>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</si>
  <si>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</si>
  <si>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</si>
  <si>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</si>
  <si>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</si>
  <si>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</si>
  <si>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</si>
  <si>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</si>
  <si>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</si>
  <si>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</si>
  <si>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</si>
  <si>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</si>
  <si>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</si>
  <si>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</si>
  <si>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</si>
  <si>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</si>
  <si>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</si>
  <si>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</si>
  <si>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</si>
  <si>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</si>
  <si>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</si>
  <si>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</si>
  <si>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</si>
  <si>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</si>
  <si>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</si>
  <si>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</si>
  <si>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</si>
  <si>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</si>
  <si>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</si>
  <si>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</si>
  <si>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</si>
  <si>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</si>
  <si>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</si>
  <si>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</si>
  <si>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</si>
  <si>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</si>
  <si>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</si>
  <si>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</si>
  <si>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</si>
  <si>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</si>
  <si>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</si>
  <si>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</si>
  <si>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</si>
  <si>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</si>
  <si>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</si>
  <si>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</si>
  <si>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</si>
  <si>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</si>
  <si>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</si>
  <si>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</si>
  <si>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</si>
  <si>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</si>
  <si>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</si>
  <si>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</si>
  <si>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</si>
  <si>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</si>
  <si>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</si>
  <si>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</si>
  <si>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</si>
  <si>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</si>
  <si>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</si>
  <si>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</si>
  <si>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</si>
  <si>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</si>
  <si>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</si>
  <si>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</si>
  <si>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</si>
  <si>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Capital city Northern Territory</t>
  </si>
  <si>
    <t>Regional Northern Territory</t>
  </si>
  <si>
    <t>Rest of Australia (Northern Territory)</t>
  </si>
  <si>
    <t>-</t>
  </si>
  <si>
    <t>Total direct contribution Northern Territory</t>
  </si>
  <si>
    <t>Total indirect contribution Northern Territory</t>
  </si>
  <si>
    <t>Total contribution Northern Territory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</si>
  <si>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</si>
  <si>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</si>
  <si>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</si>
  <si>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</si>
  <si>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</si>
  <si>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2023-24 (000)</t>
  </si>
  <si>
    <r>
      <t>NORTHERN TERRITORY, 2023</t>
    </r>
    <r>
      <rPr>
        <b/>
        <sz val="20"/>
        <color theme="6" tint="-0.499984740745262"/>
        <rFont val="Calibri"/>
        <family val="2"/>
      </rPr>
      <t>–24*</t>
    </r>
  </si>
  <si>
    <t>MACDONNELL</t>
  </si>
  <si>
    <t>Results for this region are based on a very small sample size (below publishable thresholds) and should be used with extreme caution.</t>
  </si>
  <si>
    <t>MacDonnell region had a sample size &lt;40 in 2023-24. Results for this region are based on a very small sample size (below publishable thresholds) and should be used with extreme caution.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</si>
  <si>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sample size &lt;40 in 2023-24.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</si>
</sst>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9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5" fillId="3" borderId="5" applyNumberFormat="0" applyBorder="0" applyProtection="0">
      <alignment horizontal="left" vertical="center"/>
    </xf>
    <xf numFmtId="165" fontId="8" fillId="0" borderId="6" applyFill="0">
      <alignment horizontal="left" vertical="center"/>
    </xf>
    <xf numFmtId="166" fontId="6" fillId="0" borderId="0" applyBorder="0">
      <alignment horizontal="right" vertical="center"/>
    </xf>
    <xf numFmtId="164" fontId="7" fillId="0" borderId="0" applyBorder="0" applyProtection="0">
      <alignment horizontal="right" vertical="center"/>
    </xf>
    <xf numFmtId="0" fontId="16" fillId="4" borderId="14">
      <alignment horizontal="left" vertical="center" indent="1"/>
      <protection locked="0"/>
    </xf>
    <xf numFmtId="43" fontId="2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7" fillId="0" borderId="0" xfId="6" applyFont="1" applyFill="1" applyBorder="1" applyAlignment="1">
      <alignment vertical="center"/>
      <protection locked="0"/>
    </xf>
    <xf numFmtId="3" fontId="17" fillId="0" borderId="0" xfId="6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6" applyFont="1" applyFill="1" applyBorder="1" applyAlignment="1">
      <alignment vertical="center"/>
      <protection locked="0"/>
    </xf>
    <xf numFmtId="3" fontId="20" fillId="5" borderId="0" xfId="6" applyNumberFormat="1" applyFont="1" applyFill="1" applyBorder="1" applyAlignment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/>
    </xf>
    <xf numFmtId="0" fontId="3" fillId="6" borderId="0" xfId="0" quotePrefix="1" applyFont="1" applyFill="1" applyAlignment="1">
      <alignment vertical="center"/>
    </xf>
    <xf numFmtId="0" fontId="3" fillId="6" borderId="7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168" fontId="3" fillId="6" borderId="0" xfId="0" applyNumberFormat="1" applyFont="1" applyFill="1" applyAlignment="1">
      <alignment vertical="center"/>
    </xf>
    <xf numFmtId="0" fontId="23" fillId="0" borderId="0" xfId="0" applyFont="1"/>
    <xf numFmtId="0" fontId="24" fillId="0" borderId="0" xfId="0" applyFont="1"/>
    <xf numFmtId="0" fontId="11" fillId="0" borderId="3" xfId="0" applyFont="1" applyBorder="1"/>
    <xf numFmtId="0" fontId="11" fillId="0" borderId="0" xfId="0" applyFont="1"/>
    <xf numFmtId="168" fontId="11" fillId="0" borderId="3" xfId="0" applyNumberFormat="1" applyFont="1" applyBorder="1"/>
    <xf numFmtId="168" fontId="12" fillId="0" borderId="3" xfId="0" applyNumberFormat="1" applyFont="1" applyBorder="1"/>
    <xf numFmtId="0" fontId="3" fillId="6" borderId="0" xfId="0" applyFont="1" applyFill="1" applyAlignment="1">
      <alignment vertical="center" wrapText="1"/>
    </xf>
    <xf numFmtId="168" fontId="3" fillId="6" borderId="0" xfId="0" applyNumberFormat="1" applyFont="1" applyFill="1" applyAlignment="1">
      <alignment vertical="center" wrapText="1"/>
    </xf>
    <xf numFmtId="3" fontId="11" fillId="0" borderId="3" xfId="0" applyNumberFormat="1" applyFont="1" applyBorder="1"/>
    <xf numFmtId="167" fontId="11" fillId="0" borderId="3" xfId="0" applyNumberFormat="1" applyFont="1" applyBorder="1"/>
    <xf numFmtId="0" fontId="3" fillId="6" borderId="2" xfId="0" applyFont="1" applyFill="1" applyBorder="1" applyAlignment="1">
      <alignment horizontal="left" vertical="center"/>
    </xf>
    <xf numFmtId="0" fontId="9" fillId="6" borderId="0" xfId="0" applyFont="1" applyFill="1"/>
    <xf numFmtId="0" fontId="15" fillId="6" borderId="8" xfId="0" applyFont="1" applyFill="1" applyBorder="1"/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right" vertical="center" wrapText="1"/>
    </xf>
    <xf numFmtId="0" fontId="3" fillId="6" borderId="9" xfId="0" applyFont="1" applyFill="1" applyBorder="1" applyAlignment="1">
      <alignment horizontal="right" vertical="center" wrapText="1"/>
    </xf>
    <xf numFmtId="0" fontId="20" fillId="6" borderId="10" xfId="0" applyFont="1" applyFill="1" applyBorder="1"/>
    <xf numFmtId="0" fontId="20" fillId="6" borderId="11" xfId="0" applyFont="1" applyFill="1" applyBorder="1" applyAlignment="1">
      <alignment horizontal="left" vertical="center" indent="1"/>
    </xf>
    <xf numFmtId="0" fontId="20" fillId="6" borderId="11" xfId="0" applyFont="1" applyFill="1" applyBorder="1" applyAlignment="1">
      <alignment horizontal="right" vertical="center"/>
    </xf>
    <xf numFmtId="0" fontId="20" fillId="6" borderId="12" xfId="0" quotePrefix="1" applyFont="1" applyFill="1" applyBorder="1" applyAlignment="1">
      <alignment horizontal="right" vertical="center"/>
    </xf>
    <xf numFmtId="0" fontId="3" fillId="6" borderId="16" xfId="0" applyFont="1" applyFill="1" applyBorder="1"/>
    <xf numFmtId="3" fontId="3" fillId="6" borderId="16" xfId="0" applyNumberFormat="1" applyFont="1" applyFill="1" applyBorder="1" applyAlignment="1">
      <alignment horizontal="right"/>
    </xf>
    <xf numFmtId="4" fontId="20" fillId="5" borderId="0" xfId="6" applyNumberFormat="1" applyFont="1" applyFill="1" applyBorder="1" applyAlignment="1">
      <alignment horizontal="right" vertical="center"/>
      <protection locked="0"/>
    </xf>
    <xf numFmtId="4" fontId="17" fillId="0" borderId="0" xfId="6" applyNumberFormat="1" applyFont="1" applyFill="1" applyBorder="1" applyAlignment="1">
      <alignment horizontal="right" vertical="center"/>
      <protection locked="0"/>
    </xf>
    <xf numFmtId="4" fontId="3" fillId="6" borderId="16" xfId="0" applyNumberFormat="1" applyFont="1" applyFill="1" applyBorder="1" applyAlignment="1">
      <alignment horizontal="right"/>
    </xf>
    <xf numFmtId="168" fontId="9" fillId="6" borderId="0" xfId="7" applyNumberFormat="1" applyFont="1" applyFill="1"/>
    <xf numFmtId="0" fontId="25" fillId="0" borderId="0" xfId="0" applyFont="1"/>
    <xf numFmtId="0" fontId="15" fillId="0" borderId="0" xfId="0" applyFont="1"/>
    <xf numFmtId="0" fontId="17" fillId="0" borderId="3" xfId="0" applyFont="1" applyBorder="1" applyAlignment="1">
      <alignment vertical="center"/>
    </xf>
    <xf numFmtId="1" fontId="27" fillId="0" borderId="19" xfId="0" applyNumberFormat="1" applyFont="1" applyBorder="1"/>
    <xf numFmtId="1" fontId="17" fillId="0" borderId="3" xfId="0" applyNumberFormat="1" applyFont="1" applyBorder="1" applyAlignment="1">
      <alignment horizontal="right" vertical="center"/>
    </xf>
    <xf numFmtId="1" fontId="27" fillId="0" borderId="20" xfId="0" applyNumberFormat="1" applyFont="1" applyBorder="1"/>
    <xf numFmtId="0" fontId="28" fillId="0" borderId="3" xfId="0" applyFont="1" applyBorder="1" applyAlignment="1">
      <alignment vertical="center"/>
    </xf>
    <xf numFmtId="167" fontId="27" fillId="0" borderId="19" xfId="0" applyNumberFormat="1" applyFont="1" applyBorder="1"/>
    <xf numFmtId="167" fontId="17" fillId="0" borderId="3" xfId="0" applyNumberFormat="1" applyFont="1" applyBorder="1" applyAlignment="1">
      <alignment horizontal="right" vertical="center"/>
    </xf>
    <xf numFmtId="167" fontId="27" fillId="0" borderId="20" xfId="0" applyNumberFormat="1" applyFont="1" applyBorder="1"/>
    <xf numFmtId="0" fontId="17" fillId="0" borderId="3" xfId="0" applyFont="1" applyBorder="1" applyAlignment="1">
      <alignment horizontal="left" vertical="center"/>
    </xf>
    <xf numFmtId="3" fontId="27" fillId="0" borderId="19" xfId="0" applyNumberFormat="1" applyFont="1" applyBorder="1"/>
    <xf numFmtId="3" fontId="17" fillId="0" borderId="3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6" borderId="0" xfId="0" quotePrefix="1" applyFont="1" applyFill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  <xf numFmtId="0" fontId="15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4227</xdr:colOff>
      <xdr:row>1</xdr:row>
      <xdr:rowOff>7299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8D712C-C7DE-44C8-862D-5EE7FFFA8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86281" cy="130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3176</xdr:colOff>
      <xdr:row>1</xdr:row>
      <xdr:rowOff>8440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EAF329-720E-4D97-A52A-B30FF3073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026150" cy="9736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1</xdr:row>
      <xdr:rowOff>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51355F-3C1A-463F-A7F2-EADB9001A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013450" cy="9715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6351</xdr:colOff>
      <xdr:row>1</xdr:row>
      <xdr:rowOff>11240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B90EDF-3537-42EC-9C1A-0E928913E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515100" cy="10526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14725</xdr:colOff>
      <xdr:row>1</xdr:row>
      <xdr:rowOff>15327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9B3F88-7C3D-405E-8AF9-20D59CCF5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86281" cy="130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showGridLines="0" tabSelected="1" zoomScaleNormal="100" workbookViewId="0">
      <selection activeCell="A23" sqref="A23"/>
    </sheetView>
  </sheetViews>
  <sheetFormatPr defaultColWidth="11.81640625" defaultRowHeight="15" customHeight="1" x14ac:dyDescent="0.35"/>
  <cols>
    <col min="1" max="1" width="20.81640625" customWidth="1"/>
  </cols>
  <sheetData>
    <row r="1" spans="1:9" ht="102.65" customHeight="1" x14ac:dyDescent="0.35"/>
    <row r="2" spans="1:9" ht="24.75" customHeight="1" x14ac:dyDescent="0.6">
      <c r="A2" s="22" t="s">
        <v>94</v>
      </c>
      <c r="B2" s="22"/>
      <c r="C2" s="22"/>
      <c r="D2" s="22"/>
    </row>
    <row r="3" spans="1:9" ht="14.9" customHeight="1" x14ac:dyDescent="0.35">
      <c r="A3" s="23" t="s">
        <v>0</v>
      </c>
      <c r="B3" s="23"/>
      <c r="C3" s="23"/>
      <c r="D3" s="23"/>
    </row>
    <row r="4" spans="1:9" ht="14.5" hidden="1" x14ac:dyDescent="0.35"/>
    <row r="5" spans="1:9" ht="14.5" x14ac:dyDescent="0.35">
      <c r="A5" s="15"/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88</v>
      </c>
    </row>
    <row r="6" spans="1:9" ht="14.5" x14ac:dyDescent="0.35">
      <c r="A6" s="15" t="s">
        <v>8</v>
      </c>
      <c r="B6" s="62" t="s">
        <v>89</v>
      </c>
      <c r="C6" s="62"/>
      <c r="D6" s="62"/>
      <c r="E6" s="62"/>
      <c r="F6" s="62"/>
      <c r="G6" s="62"/>
      <c r="H6" s="62"/>
      <c r="I6" s="62"/>
    </row>
    <row r="7" spans="1:9" ht="14.5" x14ac:dyDescent="0.35">
      <c r="A7" s="50" t="s">
        <v>9</v>
      </c>
      <c r="B7" s="51">
        <v>11.541578577058758</v>
      </c>
      <c r="C7" s="51">
        <v>14.019496294119264</v>
      </c>
      <c r="D7" s="51">
        <v>16.888558673151469</v>
      </c>
      <c r="E7" s="52">
        <v>11.827448694166923</v>
      </c>
      <c r="F7" s="52">
        <v>9.9234620304314944</v>
      </c>
      <c r="G7" s="52">
        <v>8.6284478863162146</v>
      </c>
      <c r="H7" s="52">
        <v>18.441603705428072</v>
      </c>
      <c r="I7" s="52">
        <v>18.098811833979312</v>
      </c>
    </row>
    <row r="8" spans="1:9" ht="14.5" x14ac:dyDescent="0.35">
      <c r="A8" s="50" t="s">
        <v>10</v>
      </c>
      <c r="B8" s="53">
        <v>8.7099545045754567</v>
      </c>
      <c r="C8" s="53">
        <v>10.239216988869092</v>
      </c>
      <c r="D8" s="53">
        <v>12.182878983717572</v>
      </c>
      <c r="E8" s="52">
        <v>9.0284513916086855</v>
      </c>
      <c r="F8" s="52">
        <v>8.3619321364979378</v>
      </c>
      <c r="G8" s="52">
        <v>7.021708283763993</v>
      </c>
      <c r="H8" s="52">
        <v>13.011238650007298</v>
      </c>
      <c r="I8" s="52">
        <v>11.889240222609294</v>
      </c>
    </row>
    <row r="9" spans="1:9" ht="14.5" x14ac:dyDescent="0.35">
      <c r="A9" s="54" t="s">
        <v>11</v>
      </c>
      <c r="B9" s="53">
        <v>20.251533081634214</v>
      </c>
      <c r="C9" s="53">
        <v>24.258713282988356</v>
      </c>
      <c r="D9" s="53">
        <v>29.07143765686904</v>
      </c>
      <c r="E9" s="52">
        <v>20.855900085775609</v>
      </c>
      <c r="F9" s="52">
        <v>18.285394166929432</v>
      </c>
      <c r="G9" s="52">
        <v>15.650156170080209</v>
      </c>
      <c r="H9" s="52">
        <v>31.452842355435372</v>
      </c>
      <c r="I9" s="52">
        <v>29.988052056588607</v>
      </c>
    </row>
    <row r="10" spans="1:9" ht="14.5" x14ac:dyDescent="0.35">
      <c r="A10" s="15" t="s">
        <v>12</v>
      </c>
      <c r="B10" s="62" t="s">
        <v>89</v>
      </c>
      <c r="C10" s="62"/>
      <c r="D10" s="62"/>
      <c r="E10" s="62"/>
      <c r="F10" s="62"/>
      <c r="G10" s="62"/>
      <c r="H10" s="62"/>
      <c r="I10" s="62"/>
    </row>
    <row r="11" spans="1:9" ht="14.5" x14ac:dyDescent="0.35">
      <c r="A11" s="50" t="s">
        <v>9</v>
      </c>
      <c r="B11" s="51">
        <v>14.39972530160686</v>
      </c>
      <c r="C11" s="51">
        <v>16.993867769242048</v>
      </c>
      <c r="D11" s="51">
        <v>19.936453864329732</v>
      </c>
      <c r="E11" s="52">
        <v>14.688255910906037</v>
      </c>
      <c r="F11" s="52">
        <v>11.974005198715618</v>
      </c>
      <c r="G11" s="52">
        <v>11.563632647851987</v>
      </c>
      <c r="H11" s="52">
        <v>23.323568449163247</v>
      </c>
      <c r="I11" s="52">
        <v>22.753479540027548</v>
      </c>
    </row>
    <row r="12" spans="1:9" ht="14.5" x14ac:dyDescent="0.35">
      <c r="A12" s="50" t="s">
        <v>10</v>
      </c>
      <c r="B12" s="53">
        <v>10.530048130317684</v>
      </c>
      <c r="C12" s="53">
        <v>12.381303592144954</v>
      </c>
      <c r="D12" s="53">
        <v>15.04113725255052</v>
      </c>
      <c r="E12" s="52">
        <v>11.185602991604284</v>
      </c>
      <c r="F12" s="52">
        <v>10.017146944011158</v>
      </c>
      <c r="G12" s="52">
        <v>8.2946553741895492</v>
      </c>
      <c r="H12" s="52">
        <v>15.42149528959853</v>
      </c>
      <c r="I12" s="52">
        <v>14.283323833042854</v>
      </c>
    </row>
    <row r="13" spans="1:9" ht="14.5" x14ac:dyDescent="0.35">
      <c r="A13" s="54" t="s">
        <v>11</v>
      </c>
      <c r="B13" s="53">
        <v>24.929773431924545</v>
      </c>
      <c r="C13" s="53">
        <v>29.375171361387004</v>
      </c>
      <c r="D13" s="53">
        <v>34.977591116880248</v>
      </c>
      <c r="E13" s="52">
        <v>25.873858902510321</v>
      </c>
      <c r="F13" s="52">
        <v>21.991152142726776</v>
      </c>
      <c r="G13" s="52">
        <v>19.858288022041535</v>
      </c>
      <c r="H13" s="52">
        <v>38.745063738761779</v>
      </c>
      <c r="I13" s="52">
        <v>37.036803373070398</v>
      </c>
    </row>
    <row r="14" spans="1:9" ht="14.5" x14ac:dyDescent="0.35">
      <c r="A14" s="15" t="s">
        <v>13</v>
      </c>
      <c r="B14" s="63" t="s">
        <v>14</v>
      </c>
      <c r="C14" s="63"/>
      <c r="D14" s="63"/>
      <c r="E14" s="63"/>
      <c r="F14" s="63"/>
      <c r="G14" s="63"/>
      <c r="H14" s="63"/>
      <c r="I14" s="63"/>
    </row>
    <row r="15" spans="1:9" ht="14.5" x14ac:dyDescent="0.35">
      <c r="A15" s="50" t="s">
        <v>9</v>
      </c>
      <c r="B15" s="55">
        <v>0.12589853389098976</v>
      </c>
      <c r="C15" s="55">
        <v>0.14759590696945724</v>
      </c>
      <c r="D15" s="55">
        <v>0.16009119080456383</v>
      </c>
      <c r="E15" s="56">
        <v>0.14031696768874602</v>
      </c>
      <c r="F15" s="56">
        <v>0.12864813263858768</v>
      </c>
      <c r="G15" s="56">
        <v>0.10895287904820233</v>
      </c>
      <c r="H15" s="56">
        <v>0.17097470539715165</v>
      </c>
      <c r="I15" s="56">
        <v>0.14860940473786685</v>
      </c>
    </row>
    <row r="16" spans="1:9" ht="14.5" x14ac:dyDescent="0.35">
      <c r="A16" s="50" t="s">
        <v>10</v>
      </c>
      <c r="B16" s="57">
        <v>6.1853713525987265E-2</v>
      </c>
      <c r="C16" s="57">
        <v>7.3881165975496918E-2</v>
      </c>
      <c r="D16" s="57">
        <v>8.6974304225787571E-2</v>
      </c>
      <c r="E16" s="56">
        <v>6.4358930632549147E-2</v>
      </c>
      <c r="F16" s="56">
        <v>5.7917887465855147E-2</v>
      </c>
      <c r="G16" s="56">
        <v>4.880587402186682E-2</v>
      </c>
      <c r="H16" s="56">
        <v>8.9485857313787234E-2</v>
      </c>
      <c r="I16" s="56">
        <v>8.3658692229330756E-2</v>
      </c>
    </row>
    <row r="17" spans="1:9" ht="14.5" x14ac:dyDescent="0.35">
      <c r="A17" s="54" t="s">
        <v>11</v>
      </c>
      <c r="B17" s="57">
        <v>0.18775224741697702</v>
      </c>
      <c r="C17" s="57">
        <v>0.22147707294495417</v>
      </c>
      <c r="D17" s="57">
        <v>0.24706549503035141</v>
      </c>
      <c r="E17" s="56">
        <v>0.20467589832129518</v>
      </c>
      <c r="F17" s="56">
        <v>0.18656602010444284</v>
      </c>
      <c r="G17" s="56">
        <v>0.15775875307006915</v>
      </c>
      <c r="H17" s="56">
        <v>0.26046056271093887</v>
      </c>
      <c r="I17" s="56">
        <v>0.23226809696719761</v>
      </c>
    </row>
    <row r="18" spans="1:9" ht="15.65" customHeight="1" x14ac:dyDescent="0.35">
      <c r="A18" s="15" t="s">
        <v>15</v>
      </c>
      <c r="B18" s="62" t="s">
        <v>90</v>
      </c>
      <c r="C18" s="62"/>
      <c r="D18" s="62"/>
      <c r="E18" s="62"/>
      <c r="F18" s="62"/>
      <c r="G18" s="62"/>
      <c r="H18" s="62"/>
      <c r="I18" s="62"/>
    </row>
    <row r="19" spans="1:9" ht="14.5" x14ac:dyDescent="0.35">
      <c r="A19" s="58" t="s">
        <v>16</v>
      </c>
      <c r="B19" s="59">
        <v>66.803752360869353</v>
      </c>
      <c r="C19" s="59">
        <v>77.363860842539538</v>
      </c>
      <c r="D19" s="59">
        <v>90.633290743543895</v>
      </c>
      <c r="E19" s="60">
        <v>68.589327264084915</v>
      </c>
      <c r="F19" s="60">
        <v>62.724262259841879</v>
      </c>
      <c r="G19" s="60">
        <v>55.525082337422084</v>
      </c>
      <c r="H19" s="60">
        <v>103.67716064193642</v>
      </c>
      <c r="I19" s="60">
        <v>91.250763761537982</v>
      </c>
    </row>
    <row r="20" spans="1:9" ht="14.5" x14ac:dyDescent="0.35">
      <c r="A20" s="49" t="s">
        <v>97</v>
      </c>
      <c r="B20" s="61"/>
      <c r="C20" s="61"/>
      <c r="D20" s="61"/>
      <c r="E20" s="49"/>
      <c r="F20" s="49"/>
      <c r="G20" s="49"/>
      <c r="H20" s="49"/>
      <c r="I20" s="49"/>
    </row>
    <row r="21" spans="1:9" ht="15" customHeight="1" x14ac:dyDescent="0.35">
      <c r="A21" s="49" t="s">
        <v>95</v>
      </c>
      <c r="B21" s="49"/>
      <c r="C21" s="49"/>
      <c r="D21" s="49"/>
      <c r="E21" s="49"/>
      <c r="F21" s="49"/>
      <c r="G21" s="49"/>
      <c r="H21" s="49"/>
      <c r="I21" s="49"/>
    </row>
  </sheetData>
  <mergeCells count="4">
    <mergeCell ref="B6:I6"/>
    <mergeCell ref="B10:I10"/>
    <mergeCell ref="B14:I14"/>
    <mergeCell ref="B18:I18"/>
  </mergeCells>
  <phoneticPr fontId="22" type="noConversion"/>
  <pageMargins left="0.7" right="0.7" top="0.75" bottom="0.75" header="0.3" footer="0.3"/>
  <pageSetup paperSize="9" scale="88" orientation="landscape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showGridLines="0" zoomScaleNormal="100" workbookViewId="0">
      <selection activeCell="A29" sqref="A29"/>
    </sheetView>
  </sheetViews>
  <sheetFormatPr defaultColWidth="9.1796875" defaultRowHeight="14.5" x14ac:dyDescent="0.35"/>
  <cols>
    <col min="1" max="1" width="47.81640625" customWidth="1"/>
    <col min="2" max="2" width="38.453125" customWidth="1"/>
    <col min="3" max="11" width="16.453125" customWidth="1"/>
  </cols>
  <sheetData>
    <row r="1" spans="1:2" ht="76" customHeight="1" x14ac:dyDescent="0.35"/>
    <row r="2" spans="1:2" ht="24.65" customHeight="1" x14ac:dyDescent="0.6">
      <c r="A2" s="22" t="str">
        <f>'Regional Summary'!A2</f>
        <v>MACDONNELL</v>
      </c>
    </row>
    <row r="3" spans="1:2" ht="15.5" x14ac:dyDescent="0.35">
      <c r="A3" s="23" t="s">
        <v>0</v>
      </c>
    </row>
    <row r="4" spans="1:2" ht="7.4" hidden="1" customHeight="1" x14ac:dyDescent="0.35"/>
    <row r="5" spans="1:2" x14ac:dyDescent="0.35">
      <c r="A5" s="15" t="s">
        <v>15</v>
      </c>
      <c r="B5" s="17" t="s">
        <v>88</v>
      </c>
    </row>
    <row r="6" spans="1:2" x14ac:dyDescent="0.35">
      <c r="A6" s="18"/>
      <c r="B6" s="19" t="s">
        <v>17</v>
      </c>
    </row>
    <row r="7" spans="1:2" x14ac:dyDescent="0.35">
      <c r="A7" s="2" t="s">
        <v>18</v>
      </c>
      <c r="B7" s="25"/>
    </row>
    <row r="8" spans="1:2" x14ac:dyDescent="0.35">
      <c r="A8" s="24" t="s">
        <v>19</v>
      </c>
      <c r="B8" s="26">
        <v>10.674918135008635</v>
      </c>
    </row>
    <row r="9" spans="1:2" x14ac:dyDescent="0.35">
      <c r="A9" s="24" t="s">
        <v>20</v>
      </c>
      <c r="B9" s="26">
        <v>0.20630387993867014</v>
      </c>
    </row>
    <row r="10" spans="1:2" x14ac:dyDescent="0.35">
      <c r="A10" s="24" t="s">
        <v>21</v>
      </c>
      <c r="B10" s="26">
        <v>11.595213102247953</v>
      </c>
    </row>
    <row r="11" spans="1:2" x14ac:dyDescent="0.35">
      <c r="A11" s="24" t="s">
        <v>22</v>
      </c>
      <c r="B11" s="26">
        <v>1.3294741795396974</v>
      </c>
    </row>
    <row r="12" spans="1:2" x14ac:dyDescent="0.35">
      <c r="A12" s="24" t="s">
        <v>23</v>
      </c>
      <c r="B12" s="26">
        <v>0.69691744459526961</v>
      </c>
    </row>
    <row r="13" spans="1:2" x14ac:dyDescent="0.35">
      <c r="A13" s="24" t="s">
        <v>24</v>
      </c>
      <c r="B13" s="26">
        <v>22.930782437858525</v>
      </c>
    </row>
    <row r="14" spans="1:2" x14ac:dyDescent="0.35">
      <c r="A14" s="24" t="s">
        <v>25</v>
      </c>
      <c r="B14" s="26">
        <v>2.6691117014981183</v>
      </c>
    </row>
    <row r="15" spans="1:2" x14ac:dyDescent="0.35">
      <c r="A15" s="24" t="s">
        <v>26</v>
      </c>
      <c r="B15" s="26">
        <v>7.4846849905383968</v>
      </c>
    </row>
    <row r="16" spans="1:2" x14ac:dyDescent="0.35">
      <c r="A16" s="24" t="s">
        <v>27</v>
      </c>
      <c r="B16" s="26">
        <v>4.3456507396150261</v>
      </c>
    </row>
    <row r="17" spans="1:2" x14ac:dyDescent="0.35">
      <c r="A17" s="24" t="s">
        <v>28</v>
      </c>
      <c r="B17" s="26">
        <v>0.34112919813433401</v>
      </c>
    </row>
    <row r="18" spans="1:2" x14ac:dyDescent="0.35">
      <c r="A18" s="24" t="s">
        <v>29</v>
      </c>
      <c r="B18" s="26">
        <v>6.9069492294334394</v>
      </c>
    </row>
    <row r="19" spans="1:2" x14ac:dyDescent="0.35">
      <c r="A19" s="24" t="s">
        <v>30</v>
      </c>
      <c r="B19" s="26">
        <v>4.5034654842048196</v>
      </c>
    </row>
    <row r="20" spans="1:2" x14ac:dyDescent="0.35">
      <c r="A20" s="24" t="s">
        <v>31</v>
      </c>
      <c r="B20" s="26">
        <v>4.2803514763683186</v>
      </c>
    </row>
    <row r="21" spans="1:2" x14ac:dyDescent="0.35">
      <c r="A21" s="24" t="s">
        <v>32</v>
      </c>
      <c r="B21" s="26">
        <v>0</v>
      </c>
    </row>
    <row r="22" spans="1:2" ht="15" customHeight="1" x14ac:dyDescent="0.35">
      <c r="A22" s="24" t="s">
        <v>33</v>
      </c>
      <c r="B22" s="26">
        <v>11.403858144094814</v>
      </c>
    </row>
    <row r="23" spans="1:2" x14ac:dyDescent="0.35">
      <c r="A23" s="24" t="s">
        <v>34</v>
      </c>
      <c r="B23" s="26">
        <v>0.16652899001524854</v>
      </c>
    </row>
    <row r="24" spans="1:2" x14ac:dyDescent="0.35">
      <c r="A24" s="24" t="s">
        <v>35</v>
      </c>
      <c r="B24" s="26">
        <v>0.28777939252693446</v>
      </c>
    </row>
    <row r="25" spans="1:2" x14ac:dyDescent="0.35">
      <c r="A25" s="24" t="s">
        <v>36</v>
      </c>
      <c r="B25" s="26">
        <v>1.4276452359197664</v>
      </c>
    </row>
    <row r="26" spans="1:2" x14ac:dyDescent="0.35">
      <c r="A26" s="20" t="s">
        <v>37</v>
      </c>
      <c r="B26" s="21">
        <v>91.250763761537968</v>
      </c>
    </row>
    <row r="27" spans="1:2" x14ac:dyDescent="0.35">
      <c r="A27" s="49" t="s">
        <v>97</v>
      </c>
    </row>
    <row r="28" spans="1:2" x14ac:dyDescent="0.35">
      <c r="A28" s="49" t="s">
        <v>95</v>
      </c>
    </row>
  </sheetData>
  <pageMargins left="0.7" right="0.7" top="0.75" bottom="0.75" header="0.3" footer="0.3"/>
  <pageSetup paperSize="9" scale="94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3"/>
  <sheetViews>
    <sheetView showGridLines="0" topLeftCell="A2" workbookViewId="0">
      <selection activeCell="A31" sqref="A31:A32"/>
    </sheetView>
  </sheetViews>
  <sheetFormatPr defaultRowHeight="14.5" x14ac:dyDescent="0.35"/>
  <cols>
    <col min="1" max="1" width="44.453125" customWidth="1"/>
    <col min="2" max="2" width="41.54296875" customWidth="1"/>
    <col min="3" max="11" width="38.453125" customWidth="1"/>
  </cols>
  <sheetData>
    <row r="1" spans="1:2" ht="77.150000000000006" customHeight="1" x14ac:dyDescent="0.35"/>
    <row r="2" spans="1:2" ht="26" x14ac:dyDescent="0.6">
      <c r="A2" s="22" t="str">
        <f>Consumption!A2</f>
        <v>MACDONNELL</v>
      </c>
    </row>
    <row r="3" spans="1:2" ht="15" customHeight="1" x14ac:dyDescent="0.35">
      <c r="A3" s="23" t="s">
        <v>0</v>
      </c>
    </row>
    <row r="4" spans="1:2" ht="0.65" customHeight="1" x14ac:dyDescent="0.35"/>
    <row r="5" spans="1:2" x14ac:dyDescent="0.35">
      <c r="A5" s="15"/>
      <c r="B5" s="17" t="s">
        <v>91</v>
      </c>
    </row>
    <row r="6" spans="1:2" x14ac:dyDescent="0.35">
      <c r="A6" s="15" t="s">
        <v>8</v>
      </c>
      <c r="B6" s="17" t="s">
        <v>17</v>
      </c>
    </row>
    <row r="7" spans="1:2" x14ac:dyDescent="0.35">
      <c r="A7" s="3" t="s">
        <v>38</v>
      </c>
      <c r="B7" s="24"/>
    </row>
    <row r="8" spans="1:2" x14ac:dyDescent="0.35">
      <c r="A8" s="4" t="s">
        <v>39</v>
      </c>
      <c r="B8" s="26">
        <v>3.685912294988249</v>
      </c>
    </row>
    <row r="9" spans="1:2" x14ac:dyDescent="0.35">
      <c r="A9" s="4" t="s">
        <v>40</v>
      </c>
      <c r="B9" s="26">
        <v>0.74128918174195657</v>
      </c>
    </row>
    <row r="10" spans="1:2" x14ac:dyDescent="0.35">
      <c r="A10" s="4" t="s">
        <v>41</v>
      </c>
      <c r="B10" s="26">
        <v>0.73735335341401953</v>
      </c>
    </row>
    <row r="11" spans="1:2" x14ac:dyDescent="0.35">
      <c r="A11" s="4" t="s">
        <v>42</v>
      </c>
      <c r="B11" s="26">
        <v>0.29276788228751438</v>
      </c>
    </row>
    <row r="12" spans="1:2" x14ac:dyDescent="0.35">
      <c r="A12" s="4" t="s">
        <v>43</v>
      </c>
      <c r="B12" s="26">
        <v>0</v>
      </c>
    </row>
    <row r="13" spans="1:2" x14ac:dyDescent="0.35">
      <c r="A13" s="4" t="s">
        <v>44</v>
      </c>
      <c r="B13" s="26">
        <v>9.1856940694958922E-2</v>
      </c>
    </row>
    <row r="14" spans="1:2" x14ac:dyDescent="0.35">
      <c r="A14" s="4" t="s">
        <v>45</v>
      </c>
      <c r="B14" s="26">
        <v>8.1813967480602781E-2</v>
      </c>
    </row>
    <row r="15" spans="1:2" x14ac:dyDescent="0.35">
      <c r="A15" s="4" t="s">
        <v>46</v>
      </c>
      <c r="B15" s="26">
        <v>3.9852513516582371</v>
      </c>
    </row>
    <row r="16" spans="1:2" x14ac:dyDescent="0.35">
      <c r="A16" s="4" t="s">
        <v>47</v>
      </c>
      <c r="B16" s="26">
        <v>0.1472786795541027</v>
      </c>
    </row>
    <row r="17" spans="1:2" x14ac:dyDescent="0.35">
      <c r="A17" s="4" t="s">
        <v>26</v>
      </c>
      <c r="B17" s="26">
        <v>3.9229149729387309</v>
      </c>
    </row>
    <row r="18" spans="1:2" x14ac:dyDescent="0.35">
      <c r="A18" s="4" t="s">
        <v>48</v>
      </c>
      <c r="B18" s="26">
        <v>1.0239799128883282</v>
      </c>
    </row>
    <row r="19" spans="1:2" x14ac:dyDescent="0.35">
      <c r="A19" s="4" t="s">
        <v>49</v>
      </c>
      <c r="B19" s="26">
        <v>0</v>
      </c>
    </row>
    <row r="20" spans="1:2" x14ac:dyDescent="0.35">
      <c r="A20" s="4" t="s">
        <v>50</v>
      </c>
      <c r="B20" s="26">
        <v>0</v>
      </c>
    </row>
    <row r="21" spans="1:2" x14ac:dyDescent="0.35">
      <c r="A21" s="5" t="s">
        <v>51</v>
      </c>
      <c r="B21" s="27">
        <v>14.710418537646699</v>
      </c>
    </row>
    <row r="22" spans="1:2" ht="4.5" customHeight="1" x14ac:dyDescent="0.35">
      <c r="A22" s="6"/>
      <c r="B22" s="26"/>
    </row>
    <row r="23" spans="1:2" x14ac:dyDescent="0.35">
      <c r="A23" s="3" t="s">
        <v>52</v>
      </c>
      <c r="B23" s="26"/>
    </row>
    <row r="24" spans="1:2" x14ac:dyDescent="0.35">
      <c r="A24" s="4" t="s">
        <v>53</v>
      </c>
      <c r="B24" s="26">
        <v>0.23202749366059258</v>
      </c>
    </row>
    <row r="25" spans="1:2" x14ac:dyDescent="0.35">
      <c r="A25" s="4" t="s">
        <v>54</v>
      </c>
      <c r="B25" s="26">
        <v>1.484217773778425</v>
      </c>
    </row>
    <row r="26" spans="1:2" x14ac:dyDescent="0.35">
      <c r="A26" s="4" t="s">
        <v>55</v>
      </c>
      <c r="B26" s="26">
        <v>0.70321193658546344</v>
      </c>
    </row>
    <row r="27" spans="1:2" x14ac:dyDescent="0.35">
      <c r="A27" s="5" t="s">
        <v>56</v>
      </c>
      <c r="B27" s="27">
        <v>2.4194572040244813</v>
      </c>
    </row>
    <row r="28" spans="1:2" ht="4.5" customHeight="1" x14ac:dyDescent="0.35">
      <c r="A28" s="6"/>
      <c r="B28" s="26"/>
    </row>
    <row r="29" spans="1:2" x14ac:dyDescent="0.35">
      <c r="A29" s="7" t="s">
        <v>57</v>
      </c>
      <c r="B29" s="27">
        <v>0.96893609230812838</v>
      </c>
    </row>
    <row r="30" spans="1:2" x14ac:dyDescent="0.35">
      <c r="A30" s="28" t="s">
        <v>58</v>
      </c>
      <c r="B30" s="29">
        <v>18.098811833979312</v>
      </c>
    </row>
    <row r="31" spans="1:2" x14ac:dyDescent="0.35">
      <c r="A31" s="49" t="s">
        <v>97</v>
      </c>
    </row>
    <row r="32" spans="1:2" x14ac:dyDescent="0.35">
      <c r="A32" s="49" t="s">
        <v>95</v>
      </c>
    </row>
    <row r="33" spans="1:1" x14ac:dyDescent="0.35">
      <c r="A33" s="48"/>
    </row>
  </sheetData>
  <pageMargins left="0.7" right="0.7" top="0.75" bottom="0.75" header="0.3" footer="0.3"/>
  <pageSetup paperSize="9" scale="9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3"/>
  <sheetViews>
    <sheetView showGridLines="0" workbookViewId="0">
      <selection activeCell="A24" sqref="A24"/>
    </sheetView>
  </sheetViews>
  <sheetFormatPr defaultColWidth="9.1796875" defaultRowHeight="14.5" x14ac:dyDescent="0.35"/>
  <cols>
    <col min="1" max="1" width="49.453125" customWidth="1"/>
    <col min="2" max="2" width="18.1796875" customWidth="1"/>
    <col min="3" max="3" width="13.54296875" customWidth="1"/>
    <col min="4" max="4" width="12" customWidth="1"/>
    <col min="5" max="11" width="33" customWidth="1"/>
  </cols>
  <sheetData>
    <row r="1" spans="1:4" ht="82" customHeight="1" x14ac:dyDescent="0.35"/>
    <row r="2" spans="1:4" ht="24" customHeight="1" x14ac:dyDescent="0.6">
      <c r="A2" s="22" t="str">
        <f>GVA!A2</f>
        <v>MACDONNELL</v>
      </c>
    </row>
    <row r="3" spans="1:4" ht="15" customHeight="1" x14ac:dyDescent="0.35">
      <c r="A3" s="23" t="s">
        <v>0</v>
      </c>
    </row>
    <row r="4" spans="1:4" ht="7.4" hidden="1" customHeight="1" x14ac:dyDescent="0.35"/>
    <row r="5" spans="1:4" x14ac:dyDescent="0.35">
      <c r="A5" s="32"/>
      <c r="B5" s="62" t="s">
        <v>92</v>
      </c>
      <c r="C5" s="62"/>
      <c r="D5" s="62"/>
    </row>
    <row r="6" spans="1:4" x14ac:dyDescent="0.35">
      <c r="A6" s="15" t="s">
        <v>13</v>
      </c>
      <c r="B6" s="16" t="s">
        <v>59</v>
      </c>
      <c r="C6" s="16" t="s">
        <v>60</v>
      </c>
      <c r="D6" s="16" t="s">
        <v>61</v>
      </c>
    </row>
    <row r="7" spans="1:4" x14ac:dyDescent="0.35">
      <c r="A7" s="14" t="s">
        <v>62</v>
      </c>
      <c r="B7" s="30"/>
      <c r="C7" s="30"/>
      <c r="D7" s="30"/>
    </row>
    <row r="8" spans="1:4" x14ac:dyDescent="0.35">
      <c r="A8" s="31" t="s">
        <v>39</v>
      </c>
      <c r="B8" s="26">
        <v>5.553825323604604E-2</v>
      </c>
      <c r="C8" s="26">
        <v>0</v>
      </c>
      <c r="D8" s="26">
        <v>5.553825323604604E-2</v>
      </c>
    </row>
    <row r="9" spans="1:4" x14ac:dyDescent="0.35">
      <c r="A9" s="31" t="s">
        <v>41</v>
      </c>
      <c r="B9" s="26">
        <v>1.423470600992729E-2</v>
      </c>
      <c r="C9" s="26">
        <v>1.0665613594744888E-2</v>
      </c>
      <c r="D9" s="26">
        <v>2.4900319604672178E-2</v>
      </c>
    </row>
    <row r="10" spans="1:4" x14ac:dyDescent="0.35">
      <c r="A10" s="31" t="s">
        <v>63</v>
      </c>
      <c r="B10" s="26">
        <v>0</v>
      </c>
      <c r="C10" s="26">
        <v>5.5026648739274703E-3</v>
      </c>
      <c r="D10" s="26">
        <v>5.5026648739274703E-3</v>
      </c>
    </row>
    <row r="11" spans="1:4" x14ac:dyDescent="0.35">
      <c r="A11" s="31" t="s">
        <v>64</v>
      </c>
      <c r="B11" s="26">
        <v>0</v>
      </c>
      <c r="C11" s="26">
        <v>2.0891057678760087E-5</v>
      </c>
      <c r="D11" s="26">
        <v>2.0891057678760087E-5</v>
      </c>
    </row>
    <row r="12" spans="1:4" x14ac:dyDescent="0.35">
      <c r="A12" s="31" t="s">
        <v>46</v>
      </c>
      <c r="B12" s="26">
        <v>0</v>
      </c>
      <c r="C12" s="26">
        <v>0</v>
      </c>
      <c r="D12" s="26">
        <v>0</v>
      </c>
    </row>
    <row r="13" spans="1:4" x14ac:dyDescent="0.35">
      <c r="A13" s="31" t="s">
        <v>26</v>
      </c>
      <c r="B13" s="26">
        <v>0</v>
      </c>
      <c r="C13" s="26">
        <v>2.2457433235555671E-2</v>
      </c>
      <c r="D13" s="26">
        <v>2.2457433235555671E-2</v>
      </c>
    </row>
    <row r="14" spans="1:4" x14ac:dyDescent="0.35">
      <c r="A14" s="31" t="s">
        <v>48</v>
      </c>
      <c r="B14" s="26">
        <v>3.9236163708558786E-3</v>
      </c>
      <c r="C14" s="26">
        <v>4.3386478979111839E-3</v>
      </c>
      <c r="D14" s="26">
        <v>8.2622642687670625E-3</v>
      </c>
    </row>
    <row r="15" spans="1:4" x14ac:dyDescent="0.35">
      <c r="A15" s="31" t="s">
        <v>49</v>
      </c>
      <c r="B15" s="26">
        <v>0</v>
      </c>
      <c r="C15" s="26">
        <v>7.2331618642893772E-5</v>
      </c>
      <c r="D15" s="26">
        <v>7.2331618642893772E-5</v>
      </c>
    </row>
    <row r="16" spans="1:4" x14ac:dyDescent="0.35">
      <c r="A16" s="31" t="s">
        <v>50</v>
      </c>
      <c r="B16" s="26">
        <v>0</v>
      </c>
      <c r="C16" s="26">
        <v>1.3403775950282617E-3</v>
      </c>
      <c r="D16" s="26">
        <v>1.3403775950282617E-3</v>
      </c>
    </row>
    <row r="17" spans="1:4" x14ac:dyDescent="0.35">
      <c r="A17" s="31" t="s">
        <v>65</v>
      </c>
      <c r="B17" s="26">
        <v>1.2839179590968117E-2</v>
      </c>
      <c r="C17" s="26">
        <v>7.4234250977374691E-3</v>
      </c>
      <c r="D17" s="26">
        <v>2.0262604688705586E-2</v>
      </c>
    </row>
    <row r="18" spans="1:4" x14ac:dyDescent="0.35">
      <c r="A18" s="31" t="s">
        <v>55</v>
      </c>
      <c r="B18" s="26">
        <v>5.3251756083633403E-3</v>
      </c>
      <c r="C18" s="26">
        <v>1.5073963529738273E-3</v>
      </c>
      <c r="D18" s="26">
        <v>6.8325719613371678E-3</v>
      </c>
    </row>
    <row r="19" spans="1:4" x14ac:dyDescent="0.35">
      <c r="A19" s="31" t="s">
        <v>57</v>
      </c>
      <c r="B19" s="26">
        <v>9.3739704977486224E-3</v>
      </c>
      <c r="C19" s="26">
        <v>0</v>
      </c>
      <c r="D19" s="26">
        <v>9.3739704977486224E-3</v>
      </c>
    </row>
    <row r="20" spans="1:4" x14ac:dyDescent="0.35">
      <c r="A20" s="33" t="s">
        <v>66</v>
      </c>
      <c r="B20" s="47">
        <v>0.1012349013139093</v>
      </c>
      <c r="C20" s="47">
        <v>5.3328781324200422E-2</v>
      </c>
      <c r="D20" s="47">
        <v>0.15456368263810971</v>
      </c>
    </row>
    <row r="21" spans="1:4" x14ac:dyDescent="0.35">
      <c r="A21" s="49" t="s">
        <v>97</v>
      </c>
    </row>
    <row r="22" spans="1:4" x14ac:dyDescent="0.35">
      <c r="A22" s="49" t="s">
        <v>95</v>
      </c>
    </row>
    <row r="23" spans="1:4" x14ac:dyDescent="0.35">
      <c r="A23" s="48"/>
    </row>
  </sheetData>
  <mergeCells count="1">
    <mergeCell ref="B5:D5"/>
  </mergeCells>
  <pageMargins left="0.7" right="0.7" top="0.75" bottom="0.75" header="0.3" footer="0.3"/>
  <pageSetup paperSize="9" scale="92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0"/>
  <sheetViews>
    <sheetView showGridLines="0" topLeftCell="A7" zoomScale="90" zoomScaleNormal="90" workbookViewId="0">
      <selection activeCell="A39" sqref="A39"/>
    </sheetView>
  </sheetViews>
  <sheetFormatPr defaultColWidth="9.1796875" defaultRowHeight="14.5" x14ac:dyDescent="0.35"/>
  <cols>
    <col min="1" max="1" width="5.453125" customWidth="1"/>
    <col min="2" max="2" width="39.453125" customWidth="1"/>
    <col min="3" max="3" width="25.54296875" customWidth="1"/>
    <col min="4" max="4" width="14.26953125" customWidth="1"/>
    <col min="5" max="5" width="15.54296875" customWidth="1"/>
    <col min="6" max="6" width="15.1796875" customWidth="1"/>
  </cols>
  <sheetData>
    <row r="1" spans="1:8" ht="101.5" customHeight="1" x14ac:dyDescent="0.35"/>
    <row r="2" spans="1:8" ht="25.5" customHeight="1" x14ac:dyDescent="0.6">
      <c r="A2" s="1" t="s">
        <v>93</v>
      </c>
    </row>
    <row r="3" spans="1:8" ht="42" customHeight="1" x14ac:dyDescent="0.35">
      <c r="A3" s="34"/>
      <c r="B3" s="35"/>
      <c r="C3" s="36" t="s">
        <v>67</v>
      </c>
      <c r="D3" s="35" t="s">
        <v>68</v>
      </c>
      <c r="E3" s="35" t="s">
        <v>69</v>
      </c>
      <c r="F3" s="37" t="s">
        <v>13</v>
      </c>
    </row>
    <row r="4" spans="1:8" x14ac:dyDescent="0.35">
      <c r="A4" s="38"/>
      <c r="B4" s="39"/>
      <c r="C4" s="40" t="s">
        <v>70</v>
      </c>
      <c r="D4" s="64" t="s">
        <v>71</v>
      </c>
      <c r="E4" s="64"/>
      <c r="F4" s="41" t="s">
        <v>72</v>
      </c>
    </row>
    <row r="5" spans="1:8" x14ac:dyDescent="0.35">
      <c r="A5" s="65" t="s">
        <v>9</v>
      </c>
      <c r="B5" s="8" t="s">
        <v>73</v>
      </c>
      <c r="C5" s="9">
        <v>1735.3559985619925</v>
      </c>
      <c r="D5" s="9">
        <v>634.36329218922492</v>
      </c>
      <c r="E5" s="9">
        <v>763.22758221264417</v>
      </c>
      <c r="F5" s="45">
        <v>3.9404918258500752</v>
      </c>
      <c r="G5" s="10"/>
      <c r="H5" s="10"/>
    </row>
    <row r="6" spans="1:8" x14ac:dyDescent="0.35">
      <c r="A6" s="66"/>
      <c r="B6" s="8" t="s">
        <v>74</v>
      </c>
      <c r="C6" s="9">
        <v>66.242589800787101</v>
      </c>
      <c r="D6" s="9">
        <v>19.623521815258215</v>
      </c>
      <c r="E6" s="9">
        <v>24.749097440255266</v>
      </c>
      <c r="F6" s="45">
        <v>9.9821036133855678E-2</v>
      </c>
      <c r="G6" s="10"/>
      <c r="H6" s="10"/>
    </row>
    <row r="7" spans="1:8" x14ac:dyDescent="0.35">
      <c r="A7" s="66"/>
      <c r="B7" s="8" t="s">
        <v>75</v>
      </c>
      <c r="C7" s="9">
        <v>438.72222163793566</v>
      </c>
      <c r="D7" s="9">
        <v>162.71661056782955</v>
      </c>
      <c r="E7" s="9">
        <v>196.21670859842152</v>
      </c>
      <c r="F7" s="45">
        <v>1.0845295514184301</v>
      </c>
      <c r="G7" s="10"/>
      <c r="H7" s="10"/>
    </row>
    <row r="8" spans="1:8" x14ac:dyDescent="0.35">
      <c r="A8" s="66"/>
      <c r="B8" s="8" t="s">
        <v>76</v>
      </c>
      <c r="C8" s="9">
        <v>426.99120485636985</v>
      </c>
      <c r="D8" s="9">
        <v>107.56158731707382</v>
      </c>
      <c r="E8" s="9">
        <v>134.74004248351855</v>
      </c>
      <c r="F8" s="45">
        <v>1.3383367559260269</v>
      </c>
      <c r="G8" s="10"/>
      <c r="H8" s="10"/>
    </row>
    <row r="9" spans="1:8" x14ac:dyDescent="0.35">
      <c r="A9" s="66"/>
      <c r="B9" s="8" t="s">
        <v>77</v>
      </c>
      <c r="C9" s="9">
        <v>383.92499243701587</v>
      </c>
      <c r="D9" s="9">
        <v>105.99703701264572</v>
      </c>
      <c r="E9" s="9">
        <v>130.60138501807404</v>
      </c>
      <c r="F9" s="45">
        <v>0.97152881398311808</v>
      </c>
      <c r="G9" s="10"/>
      <c r="H9" s="10"/>
    </row>
    <row r="10" spans="1:8" x14ac:dyDescent="0.35">
      <c r="A10" s="66"/>
      <c r="B10" s="12" t="s">
        <v>78</v>
      </c>
      <c r="C10" s="13">
        <v>91.250763761537982</v>
      </c>
      <c r="D10" s="13">
        <v>18.098811833979312</v>
      </c>
      <c r="E10" s="13">
        <v>22.753479540027548</v>
      </c>
      <c r="F10" s="44">
        <v>0.14860940473786685</v>
      </c>
      <c r="G10" s="10"/>
      <c r="H10" s="10"/>
    </row>
    <row r="11" spans="1:8" x14ac:dyDescent="0.35">
      <c r="A11" s="66"/>
      <c r="B11" s="8" t="s">
        <v>79</v>
      </c>
      <c r="C11" s="9">
        <v>516.27082894436114</v>
      </c>
      <c r="D11" s="9">
        <v>166.59833926398832</v>
      </c>
      <c r="E11" s="9">
        <v>191.85060470705903</v>
      </c>
      <c r="F11" s="45">
        <v>0.38908261195062716</v>
      </c>
      <c r="G11" s="10"/>
      <c r="H11" s="10"/>
    </row>
    <row r="12" spans="1:8" x14ac:dyDescent="0.35">
      <c r="A12" s="66"/>
      <c r="B12" s="42" t="s">
        <v>80</v>
      </c>
      <c r="C12" s="43">
        <v>1735.3559985619925</v>
      </c>
      <c r="D12" s="43">
        <v>634.36329218922492</v>
      </c>
      <c r="E12" s="43">
        <v>763.22758221264417</v>
      </c>
      <c r="F12" s="46">
        <v>3.9404918258500752</v>
      </c>
      <c r="G12" s="10"/>
      <c r="H12" s="10"/>
    </row>
    <row r="13" spans="1:8" x14ac:dyDescent="0.35">
      <c r="A13" s="66"/>
      <c r="B13" s="42" t="s">
        <v>81</v>
      </c>
      <c r="C13" s="43">
        <v>1923.4026014380074</v>
      </c>
      <c r="D13" s="43">
        <v>580.59590781077497</v>
      </c>
      <c r="E13" s="43">
        <v>700.91131778735598</v>
      </c>
      <c r="F13" s="46">
        <v>4.0319081741499243</v>
      </c>
      <c r="G13" s="10"/>
      <c r="H13" s="10"/>
    </row>
    <row r="14" spans="1:8" x14ac:dyDescent="0.35">
      <c r="A14" s="66"/>
      <c r="B14" s="42" t="s">
        <v>82</v>
      </c>
      <c r="C14" s="43" t="s">
        <v>83</v>
      </c>
      <c r="D14" s="43" t="s">
        <v>83</v>
      </c>
      <c r="E14" s="43" t="s">
        <v>83</v>
      </c>
      <c r="F14" s="46" t="s">
        <v>83</v>
      </c>
      <c r="H14" s="10"/>
    </row>
    <row r="15" spans="1:8" x14ac:dyDescent="0.35">
      <c r="A15" s="67"/>
      <c r="B15" s="42" t="s">
        <v>84</v>
      </c>
      <c r="C15" s="43">
        <v>3658.7586000000001</v>
      </c>
      <c r="D15" s="43">
        <v>1214.9591999999998</v>
      </c>
      <c r="E15" s="43">
        <v>1464.1389000000001</v>
      </c>
      <c r="F15" s="46">
        <v>7.9723999999999995</v>
      </c>
      <c r="H15" s="10"/>
    </row>
    <row r="16" spans="1:8" x14ac:dyDescent="0.35">
      <c r="A16" s="66" t="s">
        <v>10</v>
      </c>
      <c r="B16" s="8" t="s">
        <v>73</v>
      </c>
      <c r="C16" s="9"/>
      <c r="D16" s="9">
        <v>391.81210290621846</v>
      </c>
      <c r="E16" s="9">
        <v>470.54003818582248</v>
      </c>
      <c r="F16" s="45">
        <v>2.6930677860491063</v>
      </c>
      <c r="H16" s="10"/>
    </row>
    <row r="17" spans="1:8" x14ac:dyDescent="0.35">
      <c r="A17" s="66"/>
      <c r="B17" s="8" t="s">
        <v>74</v>
      </c>
      <c r="C17" s="9"/>
      <c r="D17" s="9">
        <v>10.281906057695242</v>
      </c>
      <c r="E17" s="9">
        <v>12.359341019868531</v>
      </c>
      <c r="F17" s="45">
        <v>7.2532246013453455E-2</v>
      </c>
      <c r="H17" s="10"/>
    </row>
    <row r="18" spans="1:8" x14ac:dyDescent="0.35">
      <c r="A18" s="66"/>
      <c r="B18" s="8" t="s">
        <v>75</v>
      </c>
      <c r="C18" s="9"/>
      <c r="D18" s="9">
        <v>100.37774491876966</v>
      </c>
      <c r="E18" s="9">
        <v>120.59430176906392</v>
      </c>
      <c r="F18" s="45">
        <v>0.70310268972041501</v>
      </c>
      <c r="H18" s="10"/>
    </row>
    <row r="19" spans="1:8" x14ac:dyDescent="0.35">
      <c r="A19" s="66"/>
      <c r="B19" s="8" t="s">
        <v>76</v>
      </c>
      <c r="C19" s="9"/>
      <c r="D19" s="9">
        <v>67.934951162906245</v>
      </c>
      <c r="E19" s="9">
        <v>81.537076069323007</v>
      </c>
      <c r="F19" s="45">
        <v>0.48238119449347799</v>
      </c>
      <c r="H19" s="10"/>
    </row>
    <row r="20" spans="1:8" x14ac:dyDescent="0.35">
      <c r="A20" s="66"/>
      <c r="B20" s="8" t="s">
        <v>77</v>
      </c>
      <c r="C20" s="9"/>
      <c r="D20" s="9">
        <v>71.820376133213088</v>
      </c>
      <c r="E20" s="9">
        <v>86.251731163898071</v>
      </c>
      <c r="F20" s="45">
        <v>0.50497877306125871</v>
      </c>
      <c r="H20" s="10"/>
    </row>
    <row r="21" spans="1:8" x14ac:dyDescent="0.35">
      <c r="A21" s="66"/>
      <c r="B21" s="12" t="s">
        <v>78</v>
      </c>
      <c r="C21" s="13"/>
      <c r="D21" s="13">
        <v>11.889240222609294</v>
      </c>
      <c r="E21" s="13">
        <v>14.283323833042854</v>
      </c>
      <c r="F21" s="44">
        <v>8.3658692229330756E-2</v>
      </c>
      <c r="H21" s="10"/>
    </row>
    <row r="22" spans="1:8" x14ac:dyDescent="0.35">
      <c r="A22" s="66"/>
      <c r="B22" s="8" t="s">
        <v>79</v>
      </c>
      <c r="C22" s="9"/>
      <c r="D22" s="9">
        <v>0</v>
      </c>
      <c r="E22" s="9">
        <v>0</v>
      </c>
      <c r="F22" s="45">
        <v>0</v>
      </c>
      <c r="H22" s="10"/>
    </row>
    <row r="23" spans="1:8" x14ac:dyDescent="0.35">
      <c r="A23" s="66"/>
      <c r="B23" s="42" t="s">
        <v>80</v>
      </c>
      <c r="C23" s="43"/>
      <c r="D23" s="43">
        <v>391.81210290621846</v>
      </c>
      <c r="E23" s="43">
        <v>470.54003818582248</v>
      </c>
      <c r="F23" s="46">
        <v>2.6930677860491063</v>
      </c>
      <c r="H23" s="10"/>
    </row>
    <row r="24" spans="1:8" x14ac:dyDescent="0.35">
      <c r="A24" s="66"/>
      <c r="B24" s="42" t="s">
        <v>81</v>
      </c>
      <c r="C24" s="43"/>
      <c r="D24" s="43">
        <v>262.30421849519354</v>
      </c>
      <c r="E24" s="43">
        <v>315.02577385519641</v>
      </c>
      <c r="F24" s="46">
        <v>1.846653595517936</v>
      </c>
    </row>
    <row r="25" spans="1:8" x14ac:dyDescent="0.35">
      <c r="A25" s="66"/>
      <c r="B25" s="42" t="s">
        <v>82</v>
      </c>
      <c r="C25" s="43"/>
      <c r="D25" s="43">
        <v>641.88367859858772</v>
      </c>
      <c r="E25" s="43">
        <v>772.43418795898128</v>
      </c>
      <c r="F25" s="46">
        <v>4.4602786184329597</v>
      </c>
    </row>
    <row r="26" spans="1:8" x14ac:dyDescent="0.35">
      <c r="A26" s="67"/>
      <c r="B26" s="42" t="s">
        <v>85</v>
      </c>
      <c r="C26" s="43"/>
      <c r="D26" s="43">
        <v>1295.9999999999998</v>
      </c>
      <c r="E26" s="43">
        <v>1558.0000000000002</v>
      </c>
      <c r="F26" s="46">
        <v>9.0000000000000018</v>
      </c>
    </row>
    <row r="27" spans="1:8" x14ac:dyDescent="0.35">
      <c r="A27" s="65" t="s">
        <v>11</v>
      </c>
      <c r="B27" s="8" t="s">
        <v>73</v>
      </c>
      <c r="C27" s="9">
        <v>1735.3559985619925</v>
      </c>
      <c r="D27" s="9">
        <v>1026.1753950954435</v>
      </c>
      <c r="E27" s="9">
        <v>1233.7676203984665</v>
      </c>
      <c r="F27" s="45">
        <v>6.633559611899182</v>
      </c>
    </row>
    <row r="28" spans="1:8" x14ac:dyDescent="0.35">
      <c r="A28" s="66"/>
      <c r="B28" s="8" t="s">
        <v>74</v>
      </c>
      <c r="C28" s="9">
        <v>66.242589800787101</v>
      </c>
      <c r="D28" s="9">
        <v>29.905427872953457</v>
      </c>
      <c r="E28" s="9">
        <v>37.108438460123793</v>
      </c>
      <c r="F28" s="45">
        <v>0.17235328214730913</v>
      </c>
    </row>
    <row r="29" spans="1:8" x14ac:dyDescent="0.35">
      <c r="A29" s="66"/>
      <c r="B29" s="8" t="s">
        <v>75</v>
      </c>
      <c r="C29" s="9">
        <v>438.72222163793566</v>
      </c>
      <c r="D29" s="9">
        <v>263.09435548659923</v>
      </c>
      <c r="E29" s="9">
        <v>316.81101036748544</v>
      </c>
      <c r="F29" s="45">
        <v>1.7876322411388452</v>
      </c>
    </row>
    <row r="30" spans="1:8" x14ac:dyDescent="0.35">
      <c r="A30" s="66"/>
      <c r="B30" s="8" t="s">
        <v>76</v>
      </c>
      <c r="C30" s="9">
        <v>426.99120485636985</v>
      </c>
      <c r="D30" s="9">
        <v>175.49653847998007</v>
      </c>
      <c r="E30" s="9">
        <v>216.27711855284156</v>
      </c>
      <c r="F30" s="45">
        <v>1.8207179504195048</v>
      </c>
    </row>
    <row r="31" spans="1:8" x14ac:dyDescent="0.35">
      <c r="A31" s="66"/>
      <c r="B31" s="8" t="s">
        <v>77</v>
      </c>
      <c r="C31" s="9">
        <v>383.92499243701587</v>
      </c>
      <c r="D31" s="9">
        <v>177.81741314585881</v>
      </c>
      <c r="E31" s="9">
        <v>216.8531161819721</v>
      </c>
      <c r="F31" s="45">
        <v>1.4765075870443769</v>
      </c>
    </row>
    <row r="32" spans="1:8" x14ac:dyDescent="0.35">
      <c r="A32" s="66"/>
      <c r="B32" s="12" t="s">
        <v>78</v>
      </c>
      <c r="C32" s="13">
        <v>91.250763761537982</v>
      </c>
      <c r="D32" s="13">
        <v>29.988052056588607</v>
      </c>
      <c r="E32" s="13">
        <v>37.036803373070398</v>
      </c>
      <c r="F32" s="44">
        <v>0.23226809696719761</v>
      </c>
    </row>
    <row r="33" spans="1:6" x14ac:dyDescent="0.35">
      <c r="A33" s="66"/>
      <c r="B33" s="8" t="s">
        <v>79</v>
      </c>
      <c r="C33" s="9">
        <v>516.27082894436114</v>
      </c>
      <c r="D33" s="9">
        <v>166.59833926398832</v>
      </c>
      <c r="E33" s="9">
        <v>191.85060470705903</v>
      </c>
      <c r="F33" s="45">
        <v>0.38908261195062716</v>
      </c>
    </row>
    <row r="34" spans="1:6" x14ac:dyDescent="0.35">
      <c r="A34" s="66"/>
      <c r="B34" s="42" t="s">
        <v>80</v>
      </c>
      <c r="C34" s="43">
        <v>1735.3559985619925</v>
      </c>
      <c r="D34" s="43">
        <v>1026.1753950954435</v>
      </c>
      <c r="E34" s="43">
        <v>1233.7676203984665</v>
      </c>
      <c r="F34" s="46">
        <v>6.633559611899182</v>
      </c>
    </row>
    <row r="35" spans="1:6" x14ac:dyDescent="0.35">
      <c r="A35" s="66"/>
      <c r="B35" s="42" t="s">
        <v>81</v>
      </c>
      <c r="C35" s="43">
        <v>1923.4026014380074</v>
      </c>
      <c r="D35" s="43">
        <v>842.90012630596846</v>
      </c>
      <c r="E35" s="43">
        <v>1015.9370916425522</v>
      </c>
      <c r="F35" s="46">
        <v>5.8785617696678605</v>
      </c>
    </row>
    <row r="36" spans="1:6" x14ac:dyDescent="0.35">
      <c r="A36" s="66"/>
      <c r="B36" s="42" t="s">
        <v>82</v>
      </c>
      <c r="C36" s="43" t="s">
        <v>83</v>
      </c>
      <c r="D36" s="43">
        <v>641.88367859858772</v>
      </c>
      <c r="E36" s="43">
        <v>772.43418795898128</v>
      </c>
      <c r="F36" s="46">
        <v>4.4602786184329597</v>
      </c>
    </row>
    <row r="37" spans="1:6" x14ac:dyDescent="0.35">
      <c r="A37" s="67"/>
      <c r="B37" s="42" t="s">
        <v>86</v>
      </c>
      <c r="C37" s="43">
        <v>3658.7586000000001</v>
      </c>
      <c r="D37" s="43">
        <v>2510.9591999999998</v>
      </c>
      <c r="E37" s="43">
        <v>3022.1388999999999</v>
      </c>
      <c r="F37" s="46">
        <v>16.9724</v>
      </c>
    </row>
    <row r="38" spans="1:6" x14ac:dyDescent="0.35">
      <c r="A38" s="11" t="s">
        <v>87</v>
      </c>
    </row>
    <row r="39" spans="1:6" x14ac:dyDescent="0.35">
      <c r="A39" s="11" t="s">
        <v>96</v>
      </c>
    </row>
    <row r="40" spans="1:6" x14ac:dyDescent="0.35">
      <c r="A40" s="11"/>
    </row>
  </sheetData>
  <mergeCells count="4">
    <mergeCell ref="D4:E4"/>
    <mergeCell ref="A5:A15"/>
    <mergeCell ref="A16:A26"/>
    <mergeCell ref="A27:A37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932d29ee-28c9-41bc-b9e4-7f2eba331d28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84193d32-96af-42bb-9a8d-e389b6b013dc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178E5B-A54C-4366-9931-58FC44C91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Filled jobs</vt:lpstr>
      <vt:lpstr>State Summary</vt:lpstr>
      <vt:lpstr>Consumption!Print_Area</vt:lpstr>
      <vt:lpstr>'Filled jobs'!Print_Area</vt:lpstr>
      <vt:lpstr>GVA!Print_Area</vt:lpstr>
      <vt:lpstr>'Regional Summary'!Print_Area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NT-MacDonnell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2025-05-26T05:49:21Z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38c99ed4-8caa-4cb5-a622-7e8f2f5eaab2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2024-07-21T00:06:22Z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5b4418d9-263a-4be5-837a-ba6a2f9e6463</vt:lpwstr>
  </property>
  <property fmtid="{D5CDD505-2E9C-101B-9397-08002B2CF9AE}" pid="23" name="MSIP_Label_72160a83-df68-4146-9dd5-ccaae79426db_ContentBits">
    <vt:lpwstr>3</vt:lpwstr>
  </property>
</Properties>
</file>