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austrade-my.sharepoint.com/personal/ash_holland_austrade_gov_au/Documents/Documents/Austrade/Content/TRA/RTSA 2023-24 Regional files for TRA website/Regional Tourism Satellite Account 2023-24 data files/"/>
    </mc:Choice>
  </mc:AlternateContent>
  <xr:revisionPtr revIDLastSave="3" documentId="13_ncr:1_{A009E62F-5AE4-4C26-865A-2F43D10D2F14}" xr6:coauthVersionLast="47" xr6:coauthVersionMax="47" xr10:uidLastSave="{1BE8E284-F1BD-42CB-B0F5-77C82FB9F3D4}"/>
  <bookViews>
    <workbookView xWindow="39090" yWindow="165" windowWidth="18285" windowHeight="14265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definedNames>
    <definedName name="_xlnm.Print_Area" localSheetId="1">Consumption!$A$1:$B$29</definedName>
    <definedName name="_xlnm.Print_Area" localSheetId="3">'Filled jobs'!$A$1:$B$22</definedName>
    <definedName name="_xlnm.Print_Area" localSheetId="2">GVA!$A$1:$B$31</definedName>
    <definedName name="_xlnm.Print_Area" localSheetId="0">'Regional Summary'!$A$1:$A$21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<sst xmlns="http://schemas.openxmlformats.org/spreadsheetml/2006/main" count="148" uniqueCount="95">
  <si>
    <t>NORTHERN TERRITORY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</si>
  <si>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</si>
  <si>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</si>
  <si>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</si>
  <si>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</si>
  <si>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</si>
  <si>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</si>
  <si>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</si>
  <si>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</si>
  <si>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DIRECT</t>
  </si>
  <si>
    <t>INDIRECT</t>
  </si>
  <si>
    <t>TOTAL</t>
  </si>
  <si>
    <t>Gross regional product</t>
  </si>
  <si>
    <t>Filled jobs</t>
  </si>
  <si>
    <t>000</t>
  </si>
  <si>
    <t>Tourism consumption</t>
  </si>
  <si>
    <t>CONSUMPTION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</si>
  <si>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</si>
  <si>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</si>
  <si>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</si>
  <si>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</si>
  <si>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</si>
  <si>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</si>
  <si>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</si>
  <si>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</si>
  <si>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</si>
  <si>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</si>
  <si>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</si>
  <si>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</si>
  <si>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</si>
  <si>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</si>
  <si>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</si>
  <si>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</si>
  <si>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</si>
  <si>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</si>
  <si>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</si>
  <si>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</si>
  <si>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</si>
  <si>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</si>
  <si>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</si>
  <si>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</si>
  <si>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</si>
  <si>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</si>
  <si>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</si>
  <si>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</si>
  <si>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</si>
  <si>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</si>
  <si>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</si>
  <si>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</si>
  <si>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</si>
  <si>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</si>
  <si>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</si>
  <si>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</si>
  <si>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</si>
  <si>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</si>
  <si>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</si>
  <si>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</si>
  <si>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</si>
  <si>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</si>
  <si>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</si>
  <si>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</si>
  <si>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</si>
  <si>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</si>
  <si>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</si>
  <si>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</si>
  <si>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</si>
  <si>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</si>
  <si>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Consumption</t>
  </si>
  <si>
    <t xml:space="preserve"> Gross value added </t>
  </si>
  <si>
    <t xml:space="preserve"> Gross regional product </t>
  </si>
  <si>
    <t xml:space="preserve"> $ million - purchaser's prices </t>
  </si>
  <si>
    <t xml:space="preserve"> $ million - basic prices </t>
  </si>
  <si>
    <t>'000</t>
  </si>
  <si>
    <t>Darwin</t>
  </si>
  <si>
    <t>Barkly</t>
  </si>
  <si>
    <t>Alice Springs</t>
  </si>
  <si>
    <t>Litchfield Kakadu Arnhem</t>
  </si>
  <si>
    <t>Katherine Daly</t>
  </si>
  <si>
    <t>MacDonnell</t>
  </si>
  <si>
    <t>Lasseter</t>
  </si>
  <si>
    <t>Capital city Northern Territory</t>
  </si>
  <si>
    <t>Regional Northern Territory</t>
  </si>
  <si>
    <t>Rest of Australia (Northern Territory)</t>
  </si>
  <si>
    <t>-</t>
  </si>
  <si>
    <t>Total direct contribution Northern Territory</t>
  </si>
  <si>
    <t>Total indirect contribution Northern Territory</t>
  </si>
  <si>
    <t>Total contribution Northern Territory</t>
  </si>
  <si>
    <t xml:space="preserve">* Note: the sum of regions may not add to total due to rounding </t>
  </si>
  <si>
    <t>2023–24</t>
  </si>
  <si>
    <t>$ million Basic price</t>
  </si>
  <si>
    <t>$ million Purchaser's price</t>
  </si>
  <si>
    <t>2023-24</t>
  </si>
  <si>
    <t>2023-24 (000)</t>
  </si>
  <si>
    <r>
      <t>NORTHERN TERRITORY, 2023</t>
    </r>
    <r>
      <rPr>
        <b/>
        <sz val="20"/>
        <color theme="6" tint="-0.499984740745262"/>
        <rFont val="Calibri"/>
        <family val="2"/>
      </rPr>
      <t>–24*</t>
    </r>
  </si>
  <si>
    <t>BARKLY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</si>
</sst>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6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20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6" tint="-0.499984740745262"/>
      <name val="Calibri"/>
      <family val="2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0"/>
        <bgColor indexed="64"/>
      </patternFill>
    </fill>
  </fills>
  <borders count="21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 style="thin">
        <color theme="7"/>
      </right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/>
      <right/>
      <top/>
      <bottom style="thin">
        <color theme="7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 style="thin">
        <color rgb="FFDEDBD5"/>
      </right>
      <top style="thin">
        <color rgb="FFDEDBD5"/>
      </top>
      <bottom style="thin">
        <color rgb="FFDEDBD5"/>
      </bottom>
      <diagonal/>
    </border>
    <border>
      <left/>
      <right style="thin">
        <color rgb="FFDEDBD5"/>
      </right>
      <top/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5" fillId="3" borderId="5" applyNumberFormat="0" applyBorder="0" applyProtection="0">
      <alignment horizontal="left" vertical="center"/>
    </xf>
    <xf numFmtId="165" fontId="8" fillId="0" borderId="6" applyFill="0">
      <alignment horizontal="left" vertical="center"/>
    </xf>
    <xf numFmtId="166" fontId="6" fillId="0" borderId="0" applyBorder="0">
      <alignment horizontal="right" vertical="center"/>
    </xf>
    <xf numFmtId="164" fontId="7" fillId="0" borderId="0" applyBorder="0" applyProtection="0">
      <alignment horizontal="right" vertical="center"/>
    </xf>
    <xf numFmtId="0" fontId="16" fillId="4" borderId="14">
      <alignment horizontal="left" vertical="center" indent="1"/>
      <protection locked="0"/>
    </xf>
    <xf numFmtId="43" fontId="2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4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1" fillId="0" borderId="4" xfId="0" applyFont="1" applyBorder="1" applyAlignment="1">
      <alignment horizontal="left" vertical="center" indent="1"/>
    </xf>
    <xf numFmtId="0" fontId="12" fillId="0" borderId="4" xfId="0" applyFont="1" applyBorder="1" applyAlignment="1">
      <alignment horizontal="left" vertical="center" indent="1"/>
    </xf>
    <xf numFmtId="0" fontId="11" fillId="0" borderId="4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7" fillId="0" borderId="0" xfId="6" applyFont="1" applyFill="1" applyBorder="1" applyAlignment="1">
      <alignment vertical="center"/>
      <protection locked="0"/>
    </xf>
    <xf numFmtId="3" fontId="17" fillId="0" borderId="0" xfId="6" applyNumberFormat="1" applyFont="1" applyFill="1" applyBorder="1" applyAlignment="1">
      <alignment horizontal="right" vertical="center"/>
      <protection locked="0"/>
    </xf>
    <xf numFmtId="0" fontId="18" fillId="0" borderId="0" xfId="0" applyFont="1" applyAlignment="1">
      <alignment vertical="center"/>
    </xf>
    <xf numFmtId="0" fontId="19" fillId="0" borderId="0" xfId="0" applyFont="1"/>
    <xf numFmtId="0" fontId="20" fillId="5" borderId="0" xfId="6" applyFont="1" applyFill="1" applyBorder="1" applyAlignment="1">
      <alignment vertical="center"/>
      <protection locked="0"/>
    </xf>
    <xf numFmtId="3" fontId="20" fillId="5" borderId="0" xfId="6" applyNumberFormat="1" applyFont="1" applyFill="1" applyBorder="1" applyAlignment="1">
      <alignment horizontal="right" vertical="center"/>
      <protection locked="0"/>
    </xf>
    <xf numFmtId="0" fontId="4" fillId="0" borderId="18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3" fillId="6" borderId="0" xfId="0" applyFont="1" applyFill="1" applyAlignment="1">
      <alignment horizontal="left" vertical="center"/>
    </xf>
    <xf numFmtId="0" fontId="3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right" vertical="center"/>
    </xf>
    <xf numFmtId="0" fontId="3" fillId="6" borderId="0" xfId="0" quotePrefix="1" applyFont="1" applyFill="1" applyAlignment="1">
      <alignment vertical="center"/>
    </xf>
    <xf numFmtId="0" fontId="3" fillId="6" borderId="7" xfId="0" applyFont="1" applyFill="1" applyBorder="1" applyAlignment="1">
      <alignment horizontal="right" vertical="center"/>
    </xf>
    <xf numFmtId="0" fontId="3" fillId="6" borderId="0" xfId="0" applyFont="1" applyFill="1" applyAlignment="1">
      <alignment vertical="center"/>
    </xf>
    <xf numFmtId="168" fontId="3" fillId="6" borderId="0" xfId="0" applyNumberFormat="1" applyFont="1" applyFill="1" applyAlignment="1">
      <alignment vertical="center"/>
    </xf>
    <xf numFmtId="0" fontId="23" fillId="0" borderId="0" xfId="0" applyFont="1"/>
    <xf numFmtId="0" fontId="24" fillId="0" borderId="0" xfId="0" applyFont="1"/>
    <xf numFmtId="0" fontId="11" fillId="0" borderId="3" xfId="0" applyFont="1" applyBorder="1"/>
    <xf numFmtId="0" fontId="11" fillId="0" borderId="0" xfId="0" applyFont="1"/>
    <xf numFmtId="168" fontId="11" fillId="0" borderId="3" xfId="0" applyNumberFormat="1" applyFont="1" applyBorder="1"/>
    <xf numFmtId="0" fontId="11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3" fontId="11" fillId="0" borderId="3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horizontal="left" vertical="center"/>
    </xf>
    <xf numFmtId="168" fontId="12" fillId="0" borderId="3" xfId="0" applyNumberFormat="1" applyFont="1" applyBorder="1"/>
    <xf numFmtId="0" fontId="3" fillId="6" borderId="0" xfId="0" applyFont="1" applyFill="1" applyAlignment="1">
      <alignment vertical="center" wrapText="1"/>
    </xf>
    <xf numFmtId="168" fontId="3" fillId="6" borderId="0" xfId="0" applyNumberFormat="1" applyFont="1" applyFill="1" applyAlignment="1">
      <alignment vertical="center" wrapText="1"/>
    </xf>
    <xf numFmtId="3" fontId="11" fillId="0" borderId="3" xfId="0" applyNumberFormat="1" applyFont="1" applyBorder="1"/>
    <xf numFmtId="167" fontId="11" fillId="0" borderId="3" xfId="0" applyNumberFormat="1" applyFont="1" applyBorder="1"/>
    <xf numFmtId="0" fontId="3" fillId="6" borderId="2" xfId="0" applyFont="1" applyFill="1" applyBorder="1" applyAlignment="1">
      <alignment horizontal="left" vertical="center"/>
    </xf>
    <xf numFmtId="0" fontId="9" fillId="6" borderId="0" xfId="0" applyFont="1" applyFill="1"/>
    <xf numFmtId="0" fontId="15" fillId="6" borderId="8" xfId="0" applyFont="1" applyFill="1" applyBorder="1"/>
    <xf numFmtId="0" fontId="3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right" vertical="center" wrapText="1"/>
    </xf>
    <xf numFmtId="0" fontId="3" fillId="6" borderId="9" xfId="0" applyFont="1" applyFill="1" applyBorder="1" applyAlignment="1">
      <alignment horizontal="right" vertical="center" wrapText="1"/>
    </xf>
    <xf numFmtId="0" fontId="20" fillId="6" borderId="10" xfId="0" applyFont="1" applyFill="1" applyBorder="1"/>
    <xf numFmtId="0" fontId="20" fillId="6" borderId="11" xfId="0" applyFont="1" applyFill="1" applyBorder="1" applyAlignment="1">
      <alignment horizontal="left" vertical="center" indent="1"/>
    </xf>
    <xf numFmtId="0" fontId="20" fillId="6" borderId="11" xfId="0" applyFont="1" applyFill="1" applyBorder="1" applyAlignment="1">
      <alignment horizontal="right" vertical="center"/>
    </xf>
    <xf numFmtId="0" fontId="20" fillId="6" borderId="12" xfId="0" quotePrefix="1" applyFont="1" applyFill="1" applyBorder="1" applyAlignment="1">
      <alignment horizontal="right" vertical="center"/>
    </xf>
    <xf numFmtId="0" fontId="3" fillId="6" borderId="16" xfId="0" applyFont="1" applyFill="1" applyBorder="1"/>
    <xf numFmtId="3" fontId="3" fillId="6" borderId="16" xfId="0" applyNumberFormat="1" applyFont="1" applyFill="1" applyBorder="1" applyAlignment="1">
      <alignment horizontal="right"/>
    </xf>
    <xf numFmtId="3" fontId="25" fillId="0" borderId="19" xfId="0" applyNumberFormat="1" applyFont="1" applyBorder="1"/>
    <xf numFmtId="4" fontId="20" fillId="5" borderId="0" xfId="6" applyNumberFormat="1" applyFont="1" applyFill="1" applyBorder="1" applyAlignment="1">
      <alignment horizontal="right" vertical="center"/>
      <protection locked="0"/>
    </xf>
    <xf numFmtId="4" fontId="17" fillId="0" borderId="0" xfId="6" applyNumberFormat="1" applyFont="1" applyFill="1" applyBorder="1" applyAlignment="1">
      <alignment horizontal="right" vertical="center"/>
      <protection locked="0"/>
    </xf>
    <xf numFmtId="4" fontId="3" fillId="6" borderId="16" xfId="0" applyNumberFormat="1" applyFont="1" applyFill="1" applyBorder="1" applyAlignment="1">
      <alignment horizontal="right"/>
    </xf>
    <xf numFmtId="167" fontId="25" fillId="0" borderId="19" xfId="0" applyNumberFormat="1" applyFont="1" applyBorder="1"/>
    <xf numFmtId="167" fontId="11" fillId="0" borderId="3" xfId="0" applyNumberFormat="1" applyFont="1" applyBorder="1" applyAlignment="1">
      <alignment horizontal="right" vertical="center"/>
    </xf>
    <xf numFmtId="167" fontId="25" fillId="0" borderId="20" xfId="0" applyNumberFormat="1" applyFont="1" applyBorder="1"/>
    <xf numFmtId="1" fontId="25" fillId="0" borderId="19" xfId="0" applyNumberFormat="1" applyFont="1" applyBorder="1"/>
    <xf numFmtId="1" fontId="11" fillId="0" borderId="3" xfId="0" applyNumberFormat="1" applyFont="1" applyBorder="1" applyAlignment="1">
      <alignment horizontal="right" vertical="center"/>
    </xf>
    <xf numFmtId="1" fontId="25" fillId="0" borderId="20" xfId="0" applyNumberFormat="1" applyFont="1" applyBorder="1"/>
    <xf numFmtId="168" fontId="9" fillId="6" borderId="0" xfId="7" applyNumberFormat="1" applyFont="1" applyFill="1"/>
    <xf numFmtId="0" fontId="3" fillId="6" borderId="0" xfId="0" applyFont="1" applyFill="1" applyAlignment="1">
      <alignment horizontal="center" vertical="center"/>
    </xf>
    <xf numFmtId="0" fontId="3" fillId="6" borderId="0" xfId="0" quotePrefix="1" applyFont="1" applyFill="1" applyAlignment="1">
      <alignment horizontal="center" vertical="center"/>
    </xf>
    <xf numFmtId="0" fontId="20" fillId="6" borderId="11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textRotation="90"/>
    </xf>
    <xf numFmtId="0" fontId="15" fillId="0" borderId="15" xfId="0" applyFont="1" applyBorder="1" applyAlignment="1">
      <alignment horizontal="center" vertical="center" textRotation="90"/>
    </xf>
    <xf numFmtId="0" fontId="15" fillId="0" borderId="17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7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6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802028</xdr:colOff>
      <xdr:row>0</xdr:row>
      <xdr:rowOff>1306494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84955D-7B73-42EB-B6D9-A94D435B6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86281" cy="13064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</xdr:colOff>
      <xdr:row>1</xdr:row>
      <xdr:rowOff>3116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6889D5-5D5C-4EC3-9E70-3F712986A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6032500" cy="9746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12701</xdr:colOff>
      <xdr:row>1</xdr:row>
      <xdr:rowOff>2090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4B25C9-1EBC-42AF-8905-59BFD5713E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6026150" cy="9736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1</xdr:colOff>
      <xdr:row>1</xdr:row>
      <xdr:rowOff>3864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46771A-D147-4E74-9DE9-1E22E27AF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6508750" cy="10516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51445</xdr:colOff>
      <xdr:row>1</xdr:row>
      <xdr:rowOff>21166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722ABE-F56B-48BF-93A8-FB07FABB45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602778" cy="13899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0"/>
  <sheetViews>
    <sheetView showGridLines="0" tabSelected="1" zoomScale="87" zoomScaleNormal="87" workbookViewId="0">
      <selection activeCell="A2" sqref="A2"/>
    </sheetView>
  </sheetViews>
  <sheetFormatPr defaultColWidth="11.90625" defaultRowHeight="15" customHeight="1" x14ac:dyDescent="0.35"/>
  <cols>
    <col min="1" max="1" width="20.90625" customWidth="1"/>
  </cols>
  <sheetData>
    <row r="1" spans="1:9" ht="103.5" customHeight="1" x14ac:dyDescent="0.35"/>
    <row r="2" spans="1:9" ht="24.75" customHeight="1" x14ac:dyDescent="0.6">
      <c r="A2" s="23" t="s">
        <v>94</v>
      </c>
      <c r="B2" s="23"/>
      <c r="C2" s="23"/>
      <c r="D2" s="23"/>
    </row>
    <row r="3" spans="1:9" ht="14.75" customHeight="1" x14ac:dyDescent="0.35">
      <c r="A3" s="24" t="s">
        <v>0</v>
      </c>
      <c r="B3" s="24"/>
      <c r="C3" s="24"/>
      <c r="D3" s="24"/>
    </row>
    <row r="4" spans="1:9" ht="14.5" hidden="1" x14ac:dyDescent="0.35"/>
    <row r="5" spans="1:9" ht="14.5" x14ac:dyDescent="0.35">
      <c r="A5" s="16"/>
      <c r="B5" s="17" t="s">
        <v>1</v>
      </c>
      <c r="C5" s="17" t="s">
        <v>2</v>
      </c>
      <c r="D5" s="17" t="s">
        <v>3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88</v>
      </c>
    </row>
    <row r="6" spans="1:9" ht="14.5" x14ac:dyDescent="0.35">
      <c r="A6" s="16" t="s">
        <v>8</v>
      </c>
      <c r="B6" s="60" t="s">
        <v>89</v>
      </c>
      <c r="C6" s="60"/>
      <c r="D6" s="60"/>
      <c r="E6" s="60"/>
      <c r="F6" s="60"/>
      <c r="G6" s="60"/>
      <c r="H6" s="60"/>
      <c r="I6" s="60"/>
    </row>
    <row r="7" spans="1:9" ht="14.5" x14ac:dyDescent="0.35">
      <c r="A7" s="28" t="s">
        <v>9</v>
      </c>
      <c r="B7" s="56">
        <v>26.368717404059652</v>
      </c>
      <c r="C7" s="56">
        <v>23.216590130813479</v>
      </c>
      <c r="D7" s="56">
        <v>26.038070995539673</v>
      </c>
      <c r="E7" s="57">
        <v>16.56096288963677</v>
      </c>
      <c r="F7" s="57">
        <v>11.57242541662681</v>
      </c>
      <c r="G7" s="57">
        <v>12.024312731185065</v>
      </c>
      <c r="H7" s="57">
        <v>14.373189076283218</v>
      </c>
      <c r="I7" s="57">
        <v>19.623521815258215</v>
      </c>
    </row>
    <row r="8" spans="1:9" ht="14.5" x14ac:dyDescent="0.35">
      <c r="A8" s="28" t="s">
        <v>10</v>
      </c>
      <c r="B8" s="58">
        <v>16.198523250645707</v>
      </c>
      <c r="C8" s="58">
        <v>14.556182709578481</v>
      </c>
      <c r="D8" s="58">
        <v>17.15678419243045</v>
      </c>
      <c r="E8" s="57">
        <v>10.166870798778151</v>
      </c>
      <c r="F8" s="57">
        <v>7.30316834109657</v>
      </c>
      <c r="G8" s="57">
        <v>7.1493321446690832</v>
      </c>
      <c r="H8" s="57">
        <v>7.6894965320674933</v>
      </c>
      <c r="I8" s="57">
        <v>10.281906057695242</v>
      </c>
    </row>
    <row r="9" spans="1:9" ht="14.5" x14ac:dyDescent="0.35">
      <c r="A9" s="29" t="s">
        <v>11</v>
      </c>
      <c r="B9" s="58">
        <v>42.567240654705358</v>
      </c>
      <c r="C9" s="58">
        <v>37.772772840391958</v>
      </c>
      <c r="D9" s="58">
        <v>43.19485518797012</v>
      </c>
      <c r="E9" s="57">
        <v>26.727833688414918</v>
      </c>
      <c r="F9" s="57">
        <v>18.875593757723379</v>
      </c>
      <c r="G9" s="57">
        <v>19.173644875854148</v>
      </c>
      <c r="H9" s="57">
        <v>22.062685608350712</v>
      </c>
      <c r="I9" s="57">
        <v>29.905427872953457</v>
      </c>
    </row>
    <row r="10" spans="1:9" ht="14.5" x14ac:dyDescent="0.35">
      <c r="A10" s="16" t="s">
        <v>12</v>
      </c>
      <c r="B10" s="60" t="s">
        <v>89</v>
      </c>
      <c r="C10" s="60"/>
      <c r="D10" s="60"/>
      <c r="E10" s="60"/>
      <c r="F10" s="60"/>
      <c r="G10" s="60"/>
      <c r="H10" s="60"/>
      <c r="I10" s="60"/>
    </row>
    <row r="11" spans="1:9" ht="14.5" x14ac:dyDescent="0.35">
      <c r="A11" s="28" t="s">
        <v>9</v>
      </c>
      <c r="B11" s="56">
        <v>32.29886520535257</v>
      </c>
      <c r="C11" s="56">
        <v>28.449144936730306</v>
      </c>
      <c r="D11" s="56">
        <v>31.453141928686023</v>
      </c>
      <c r="E11" s="57">
        <v>19.43890516448625</v>
      </c>
      <c r="F11" s="57">
        <v>13.951035044009631</v>
      </c>
      <c r="G11" s="57">
        <v>15.338260160969948</v>
      </c>
      <c r="H11" s="57">
        <v>18.920665627340643</v>
      </c>
      <c r="I11" s="57">
        <v>24.749097440255266</v>
      </c>
    </row>
    <row r="12" spans="1:9" ht="14.5" x14ac:dyDescent="0.35">
      <c r="A12" s="28" t="s">
        <v>10</v>
      </c>
      <c r="B12" s="58">
        <v>19.606872884377704</v>
      </c>
      <c r="C12" s="58">
        <v>17.611166049477514</v>
      </c>
      <c r="D12" s="58">
        <v>21.18618697639797</v>
      </c>
      <c r="E12" s="57">
        <v>12.59971517008252</v>
      </c>
      <c r="F12" s="57">
        <v>8.7570639023793859</v>
      </c>
      <c r="G12" s="57">
        <v>8.4526678460146147</v>
      </c>
      <c r="H12" s="57">
        <v>9.1197968640835345</v>
      </c>
      <c r="I12" s="57">
        <v>12.359341019868531</v>
      </c>
    </row>
    <row r="13" spans="1:9" ht="14.5" x14ac:dyDescent="0.35">
      <c r="A13" s="29" t="s">
        <v>11</v>
      </c>
      <c r="B13" s="58">
        <v>51.905738089730278</v>
      </c>
      <c r="C13" s="58">
        <v>46.060310986207824</v>
      </c>
      <c r="D13" s="58">
        <v>52.639328905083993</v>
      </c>
      <c r="E13" s="57">
        <v>32.038620334568769</v>
      </c>
      <c r="F13" s="57">
        <v>22.708098946389015</v>
      </c>
      <c r="G13" s="57">
        <v>23.790928006984565</v>
      </c>
      <c r="H13" s="57">
        <v>28.040462491424179</v>
      </c>
      <c r="I13" s="57">
        <v>37.108438460123793</v>
      </c>
    </row>
    <row r="14" spans="1:9" ht="14.5" x14ac:dyDescent="0.35">
      <c r="A14" s="16" t="s">
        <v>13</v>
      </c>
      <c r="B14" s="61" t="s">
        <v>14</v>
      </c>
      <c r="C14" s="61"/>
      <c r="D14" s="61"/>
      <c r="E14" s="61"/>
      <c r="F14" s="61"/>
      <c r="G14" s="61"/>
      <c r="H14" s="61"/>
      <c r="I14" s="61"/>
    </row>
    <row r="15" spans="1:9" ht="14.5" x14ac:dyDescent="0.35">
      <c r="A15" s="28" t="s">
        <v>9</v>
      </c>
      <c r="B15" s="53">
        <v>0.16642211238196458</v>
      </c>
      <c r="C15" s="53">
        <v>0.14524356839173361</v>
      </c>
      <c r="D15" s="53">
        <v>0.1673868433511336</v>
      </c>
      <c r="E15" s="54">
        <v>0.10084334078397426</v>
      </c>
      <c r="F15" s="54">
        <v>8.5858008080382395E-2</v>
      </c>
      <c r="G15" s="54">
        <v>8.3890903830857094E-2</v>
      </c>
      <c r="H15" s="54">
        <v>7.709495249351396E-2</v>
      </c>
      <c r="I15" s="54">
        <v>9.9821036133855678E-2</v>
      </c>
    </row>
    <row r="16" spans="1:9" ht="14.5" x14ac:dyDescent="0.35">
      <c r="A16" s="28" t="s">
        <v>10</v>
      </c>
      <c r="B16" s="55">
        <v>0.11605354705603564</v>
      </c>
      <c r="C16" s="55">
        <v>0.10519430758640388</v>
      </c>
      <c r="D16" s="55">
        <v>0.12180256405141503</v>
      </c>
      <c r="E16" s="54">
        <v>7.2037324113512435E-2</v>
      </c>
      <c r="F16" s="54">
        <v>5.0665415218727979E-2</v>
      </c>
      <c r="G16" s="54">
        <v>5.0102639377852205E-2</v>
      </c>
      <c r="H16" s="54">
        <v>5.3427262937601895E-2</v>
      </c>
      <c r="I16" s="54">
        <v>7.2532246013453455E-2</v>
      </c>
    </row>
    <row r="17" spans="1:9" ht="14.5" x14ac:dyDescent="0.35">
      <c r="A17" s="29" t="s">
        <v>11</v>
      </c>
      <c r="B17" s="55">
        <v>0.28247565943800024</v>
      </c>
      <c r="C17" s="55">
        <v>0.25043787597813749</v>
      </c>
      <c r="D17" s="55">
        <v>0.28918940740254861</v>
      </c>
      <c r="E17" s="54">
        <v>0.17288066489748671</v>
      </c>
      <c r="F17" s="54">
        <v>0.13652342329911038</v>
      </c>
      <c r="G17" s="54">
        <v>0.13399354320870929</v>
      </c>
      <c r="H17" s="54">
        <v>0.13052221543111586</v>
      </c>
      <c r="I17" s="54">
        <v>0.17235328214730913</v>
      </c>
    </row>
    <row r="18" spans="1:9" ht="15.65" customHeight="1" x14ac:dyDescent="0.35">
      <c r="A18" s="16" t="s">
        <v>15</v>
      </c>
      <c r="B18" s="60" t="s">
        <v>90</v>
      </c>
      <c r="C18" s="60"/>
      <c r="D18" s="60"/>
      <c r="E18" s="60"/>
      <c r="F18" s="60"/>
      <c r="G18" s="60"/>
      <c r="H18" s="60"/>
      <c r="I18" s="60"/>
    </row>
    <row r="19" spans="1:9" ht="14.5" x14ac:dyDescent="0.35">
      <c r="A19" s="31" t="s">
        <v>16</v>
      </c>
      <c r="B19" s="49">
        <v>106.72396074447433</v>
      </c>
      <c r="C19" s="49">
        <v>93.730967237599458</v>
      </c>
      <c r="D19" s="49">
        <v>112.66891707715587</v>
      </c>
      <c r="E19" s="30">
        <v>65.55197543376336</v>
      </c>
      <c r="F19" s="30">
        <v>47.102167798766231</v>
      </c>
      <c r="G19" s="30">
        <v>47.587170567838712</v>
      </c>
      <c r="H19" s="30">
        <v>51.806741868280618</v>
      </c>
      <c r="I19" s="30">
        <v>66.242589800787101</v>
      </c>
    </row>
    <row r="20" spans="1:9" ht="14.5" x14ac:dyDescent="0.35">
      <c r="A20" s="15"/>
      <c r="B20" s="15"/>
      <c r="C20" s="15"/>
      <c r="D20" s="15"/>
    </row>
  </sheetData>
  <mergeCells count="4">
    <mergeCell ref="B6:I6"/>
    <mergeCell ref="B10:I10"/>
    <mergeCell ref="B14:I14"/>
    <mergeCell ref="B18:I18"/>
  </mergeCells>
  <phoneticPr fontId="22" type="noConversion"/>
  <pageMargins left="0.7" right="0.7" top="0.75" bottom="0.75" header="0.3" footer="0.3"/>
  <pageSetup paperSize="9" scale="88" orientation="landscape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27"/>
  <sheetViews>
    <sheetView showGridLines="0" zoomScaleNormal="100" workbookViewId="0">
      <selection activeCell="A2" sqref="A2"/>
    </sheetView>
  </sheetViews>
  <sheetFormatPr defaultColWidth="9.08984375" defaultRowHeight="14.5" x14ac:dyDescent="0.35"/>
  <cols>
    <col min="1" max="1" width="47.90625" customWidth="1"/>
    <col min="2" max="2" width="38.453125" customWidth="1"/>
    <col min="3" max="11" width="16.36328125" customWidth="1"/>
  </cols>
  <sheetData>
    <row r="1" spans="1:2" ht="76.5" customHeight="1" x14ac:dyDescent="0.35"/>
    <row r="2" spans="1:2" ht="24.5" customHeight="1" x14ac:dyDescent="0.6">
      <c r="A2" s="23" t="str">
        <f>'Regional Summary'!A2</f>
        <v>BARKLY</v>
      </c>
    </row>
    <row r="3" spans="1:2" ht="15.5" x14ac:dyDescent="0.35">
      <c r="A3" s="24" t="s">
        <v>0</v>
      </c>
    </row>
    <row r="4" spans="1:2" ht="7.25" hidden="1" customHeight="1" x14ac:dyDescent="0.35"/>
    <row r="5" spans="1:2" x14ac:dyDescent="0.35">
      <c r="A5" s="16" t="s">
        <v>15</v>
      </c>
      <c r="B5" s="18" t="s">
        <v>88</v>
      </c>
    </row>
    <row r="6" spans="1:2" x14ac:dyDescent="0.35">
      <c r="A6" s="19"/>
      <c r="B6" s="20" t="s">
        <v>17</v>
      </c>
    </row>
    <row r="7" spans="1:2" x14ac:dyDescent="0.35">
      <c r="A7" s="2" t="s">
        <v>18</v>
      </c>
      <c r="B7" s="26"/>
    </row>
    <row r="8" spans="1:2" x14ac:dyDescent="0.35">
      <c r="A8" s="25" t="s">
        <v>19</v>
      </c>
      <c r="B8" s="27">
        <v>8.4219214702769651</v>
      </c>
    </row>
    <row r="9" spans="1:2" x14ac:dyDescent="0.35">
      <c r="A9" s="25" t="s">
        <v>20</v>
      </c>
      <c r="B9" s="27">
        <v>0.87156203610563343</v>
      </c>
    </row>
    <row r="10" spans="1:2" x14ac:dyDescent="0.35">
      <c r="A10" s="25" t="s">
        <v>21</v>
      </c>
      <c r="B10" s="27">
        <v>7.5903450520723128</v>
      </c>
    </row>
    <row r="11" spans="1:2" x14ac:dyDescent="0.35">
      <c r="A11" s="25" t="s">
        <v>22</v>
      </c>
      <c r="B11" s="27">
        <v>0.98274057068779297</v>
      </c>
    </row>
    <row r="12" spans="1:2" x14ac:dyDescent="0.35">
      <c r="A12" s="25" t="s">
        <v>23</v>
      </c>
      <c r="B12" s="27">
        <v>0.52936278596767872</v>
      </c>
    </row>
    <row r="13" spans="1:2" x14ac:dyDescent="0.35">
      <c r="A13" s="25" t="s">
        <v>24</v>
      </c>
      <c r="B13" s="27">
        <v>19.40268818687024</v>
      </c>
    </row>
    <row r="14" spans="1:2" x14ac:dyDescent="0.35">
      <c r="A14" s="25" t="s">
        <v>25</v>
      </c>
      <c r="B14" s="27">
        <v>2.0172316550054781</v>
      </c>
    </row>
    <row r="15" spans="1:2" x14ac:dyDescent="0.35">
      <c r="A15" s="25" t="s">
        <v>26</v>
      </c>
      <c r="B15" s="27">
        <v>6.0744039905401088</v>
      </c>
    </row>
    <row r="16" spans="1:2" x14ac:dyDescent="0.35">
      <c r="A16" s="25" t="s">
        <v>27</v>
      </c>
      <c r="B16" s="27">
        <v>2.9919443485475443</v>
      </c>
    </row>
    <row r="17" spans="1:2" x14ac:dyDescent="0.35">
      <c r="A17" s="25" t="s">
        <v>28</v>
      </c>
      <c r="B17" s="27">
        <v>0.23978168637909125</v>
      </c>
    </row>
    <row r="18" spans="1:2" x14ac:dyDescent="0.35">
      <c r="A18" s="25" t="s">
        <v>29</v>
      </c>
      <c r="B18" s="27">
        <v>3.9544220577765232</v>
      </c>
    </row>
    <row r="19" spans="1:2" x14ac:dyDescent="0.35">
      <c r="A19" s="25" t="s">
        <v>30</v>
      </c>
      <c r="B19" s="27">
        <v>3.0410028724951026</v>
      </c>
    </row>
    <row r="20" spans="1:2" x14ac:dyDescent="0.35">
      <c r="A20" s="25" t="s">
        <v>31</v>
      </c>
      <c r="B20" s="27">
        <v>2.8085125522028722</v>
      </c>
    </row>
    <row r="21" spans="1:2" x14ac:dyDescent="0.35">
      <c r="A21" s="25" t="s">
        <v>32</v>
      </c>
      <c r="B21" s="27">
        <v>0</v>
      </c>
    </row>
    <row r="22" spans="1:2" ht="15" customHeight="1" x14ac:dyDescent="0.35">
      <c r="A22" s="25" t="s">
        <v>33</v>
      </c>
      <c r="B22" s="27">
        <v>6.1731264030234492</v>
      </c>
    </row>
    <row r="23" spans="1:2" x14ac:dyDescent="0.35">
      <c r="A23" s="25" t="s">
        <v>34</v>
      </c>
      <c r="B23" s="27">
        <v>0.13567527121267769</v>
      </c>
    </row>
    <row r="24" spans="1:2" x14ac:dyDescent="0.35">
      <c r="A24" s="25" t="s">
        <v>35</v>
      </c>
      <c r="B24" s="27">
        <v>0.23169951498195532</v>
      </c>
    </row>
    <row r="25" spans="1:2" x14ac:dyDescent="0.35">
      <c r="A25" s="25" t="s">
        <v>36</v>
      </c>
      <c r="B25" s="27">
        <v>0.77616934664168491</v>
      </c>
    </row>
    <row r="26" spans="1:2" x14ac:dyDescent="0.35">
      <c r="A26" s="21" t="s">
        <v>37</v>
      </c>
      <c r="B26" s="22">
        <v>66.242589800787087</v>
      </c>
    </row>
    <row r="27" spans="1:2" x14ac:dyDescent="0.35">
      <c r="A27" s="15"/>
    </row>
  </sheetData>
  <pageMargins left="0.7" right="0.7" top="0.75" bottom="0.75" header="0.3" footer="0.3"/>
  <pageSetup paperSize="9" scale="94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31"/>
  <sheetViews>
    <sheetView showGridLines="0" workbookViewId="0">
      <selection activeCell="A2" sqref="A2"/>
    </sheetView>
  </sheetViews>
  <sheetFormatPr defaultRowHeight="14.5" x14ac:dyDescent="0.35"/>
  <cols>
    <col min="1" max="1" width="44.453125" customWidth="1"/>
    <col min="2" max="2" width="41.6328125" customWidth="1"/>
    <col min="3" max="11" width="38.36328125" customWidth="1"/>
  </cols>
  <sheetData>
    <row r="1" spans="1:2" ht="76.5" customHeight="1" x14ac:dyDescent="0.35"/>
    <row r="2" spans="1:2" ht="26" x14ac:dyDescent="0.6">
      <c r="A2" s="23" t="str">
        <f>Consumption!A2</f>
        <v>BARKLY</v>
      </c>
    </row>
    <row r="3" spans="1:2" ht="15" customHeight="1" x14ac:dyDescent="0.35">
      <c r="A3" s="24" t="s">
        <v>0</v>
      </c>
    </row>
    <row r="4" spans="1:2" ht="0.65" customHeight="1" x14ac:dyDescent="0.35"/>
    <row r="5" spans="1:2" x14ac:dyDescent="0.35">
      <c r="A5" s="16"/>
      <c r="B5" s="18" t="s">
        <v>91</v>
      </c>
    </row>
    <row r="6" spans="1:2" x14ac:dyDescent="0.35">
      <c r="A6" s="16" t="s">
        <v>8</v>
      </c>
      <c r="B6" s="18" t="s">
        <v>17</v>
      </c>
    </row>
    <row r="7" spans="1:2" x14ac:dyDescent="0.35">
      <c r="A7" s="3" t="s">
        <v>38</v>
      </c>
      <c r="B7" s="25"/>
    </row>
    <row r="8" spans="1:2" x14ac:dyDescent="0.35">
      <c r="A8" s="4" t="s">
        <v>39</v>
      </c>
      <c r="B8" s="27">
        <v>3.5094082840920957</v>
      </c>
    </row>
    <row r="9" spans="1:2" x14ac:dyDescent="0.35">
      <c r="A9" s="4" t="s">
        <v>40</v>
      </c>
      <c r="B9" s="27">
        <v>1.0617563771831868</v>
      </c>
    </row>
    <row r="10" spans="1:2" x14ac:dyDescent="0.35">
      <c r="A10" s="4" t="s">
        <v>41</v>
      </c>
      <c r="B10" s="27">
        <v>1.2190292740938122</v>
      </c>
    </row>
    <row r="11" spans="1:2" x14ac:dyDescent="0.35">
      <c r="A11" s="4" t="s">
        <v>42</v>
      </c>
      <c r="B11" s="27">
        <v>0.48454484145273191</v>
      </c>
    </row>
    <row r="12" spans="1:2" x14ac:dyDescent="0.35">
      <c r="A12" s="4" t="s">
        <v>43</v>
      </c>
      <c r="B12" s="27">
        <v>0</v>
      </c>
    </row>
    <row r="13" spans="1:2" x14ac:dyDescent="0.35">
      <c r="A13" s="4" t="s">
        <v>44</v>
      </c>
      <c r="B13" s="27">
        <v>0.25069822133954878</v>
      </c>
    </row>
    <row r="14" spans="1:2" x14ac:dyDescent="0.35">
      <c r="A14" s="4" t="s">
        <v>45</v>
      </c>
      <c r="B14" s="27">
        <v>0.24943164085816744</v>
      </c>
    </row>
    <row r="15" spans="1:2" x14ac:dyDescent="0.35">
      <c r="A15" s="4" t="s">
        <v>46</v>
      </c>
      <c r="B15" s="27">
        <v>4.7727111087104932</v>
      </c>
    </row>
    <row r="16" spans="1:2" x14ac:dyDescent="0.35">
      <c r="A16" s="4" t="s">
        <v>47</v>
      </c>
      <c r="B16" s="27">
        <v>0.39185064937166181</v>
      </c>
    </row>
    <row r="17" spans="1:2" x14ac:dyDescent="0.35">
      <c r="A17" s="4" t="s">
        <v>26</v>
      </c>
      <c r="B17" s="27">
        <v>2.7999354409895476</v>
      </c>
    </row>
    <row r="18" spans="1:2" x14ac:dyDescent="0.35">
      <c r="A18" s="4" t="s">
        <v>48</v>
      </c>
      <c r="B18" s="27">
        <v>0.78960643234628447</v>
      </c>
    </row>
    <row r="19" spans="1:2" x14ac:dyDescent="0.35">
      <c r="A19" s="4" t="s">
        <v>49</v>
      </c>
      <c r="B19" s="27">
        <v>0</v>
      </c>
    </row>
    <row r="20" spans="1:2" x14ac:dyDescent="0.35">
      <c r="A20" s="4" t="s">
        <v>50</v>
      </c>
      <c r="B20" s="27">
        <v>0.74078887764753143</v>
      </c>
    </row>
    <row r="21" spans="1:2" x14ac:dyDescent="0.35">
      <c r="A21" s="5" t="s">
        <v>51</v>
      </c>
      <c r="B21" s="32">
        <v>16.26976114808506</v>
      </c>
    </row>
    <row r="22" spans="1:2" ht="4.5" customHeight="1" x14ac:dyDescent="0.35">
      <c r="A22" s="6"/>
      <c r="B22" s="27"/>
    </row>
    <row r="23" spans="1:2" x14ac:dyDescent="0.35">
      <c r="A23" s="3" t="s">
        <v>52</v>
      </c>
      <c r="B23" s="27"/>
    </row>
    <row r="24" spans="1:2" x14ac:dyDescent="0.35">
      <c r="A24" s="4" t="s">
        <v>53</v>
      </c>
      <c r="B24" s="27">
        <v>0.26346589285581135</v>
      </c>
    </row>
    <row r="25" spans="1:2" x14ac:dyDescent="0.35">
      <c r="A25" s="4" t="s">
        <v>54</v>
      </c>
      <c r="B25" s="27">
        <v>1.9928376652343398</v>
      </c>
    </row>
    <row r="26" spans="1:2" x14ac:dyDescent="0.35">
      <c r="A26" s="4" t="s">
        <v>55</v>
      </c>
      <c r="B26" s="27">
        <v>0.49337434215815668</v>
      </c>
    </row>
    <row r="27" spans="1:2" x14ac:dyDescent="0.35">
      <c r="A27" s="5" t="s">
        <v>56</v>
      </c>
      <c r="B27" s="32">
        <v>2.7496779002483076</v>
      </c>
    </row>
    <row r="28" spans="1:2" ht="4.5" customHeight="1" x14ac:dyDescent="0.35">
      <c r="A28" s="6"/>
      <c r="B28" s="27"/>
    </row>
    <row r="29" spans="1:2" x14ac:dyDescent="0.35">
      <c r="A29" s="7" t="s">
        <v>57</v>
      </c>
      <c r="B29" s="32">
        <v>0.60408276692484764</v>
      </c>
    </row>
    <row r="30" spans="1:2" x14ac:dyDescent="0.35">
      <c r="A30" s="33" t="s">
        <v>58</v>
      </c>
      <c r="B30" s="34">
        <v>19.623521815258215</v>
      </c>
    </row>
    <row r="31" spans="1:2" x14ac:dyDescent="0.35">
      <c r="A31" s="15"/>
    </row>
  </sheetData>
  <pageMargins left="0.7" right="0.7" top="0.75" bottom="0.75" header="0.3" footer="0.3"/>
  <pageSetup paperSize="9" scale="9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21"/>
  <sheetViews>
    <sheetView showGridLines="0" workbookViewId="0">
      <selection activeCell="A2" sqref="A2"/>
    </sheetView>
  </sheetViews>
  <sheetFormatPr defaultColWidth="9.08984375" defaultRowHeight="14.5" x14ac:dyDescent="0.35"/>
  <cols>
    <col min="1" max="1" width="49.453125" customWidth="1"/>
    <col min="2" max="2" width="18.08984375" customWidth="1"/>
    <col min="3" max="3" width="13.6328125" customWidth="1"/>
    <col min="4" max="4" width="12" customWidth="1"/>
    <col min="5" max="11" width="33" customWidth="1"/>
  </cols>
  <sheetData>
    <row r="1" spans="1:4" ht="82.5" customHeight="1" x14ac:dyDescent="0.35"/>
    <row r="2" spans="1:4" ht="24" customHeight="1" x14ac:dyDescent="0.6">
      <c r="A2" s="23" t="str">
        <f>GVA!A2</f>
        <v>BARKLY</v>
      </c>
    </row>
    <row r="3" spans="1:4" ht="15" customHeight="1" x14ac:dyDescent="0.35">
      <c r="A3" s="24" t="s">
        <v>0</v>
      </c>
    </row>
    <row r="4" spans="1:4" ht="7.25" hidden="1" customHeight="1" x14ac:dyDescent="0.35"/>
    <row r="5" spans="1:4" x14ac:dyDescent="0.35">
      <c r="A5" s="37"/>
      <c r="B5" s="60" t="s">
        <v>92</v>
      </c>
      <c r="C5" s="60"/>
      <c r="D5" s="60"/>
    </row>
    <row r="6" spans="1:4" x14ac:dyDescent="0.35">
      <c r="A6" s="16" t="s">
        <v>13</v>
      </c>
      <c r="B6" s="17" t="s">
        <v>59</v>
      </c>
      <c r="C6" s="17" t="s">
        <v>60</v>
      </c>
      <c r="D6" s="17" t="s">
        <v>61</v>
      </c>
    </row>
    <row r="7" spans="1:4" x14ac:dyDescent="0.35">
      <c r="A7" s="14" t="s">
        <v>62</v>
      </c>
      <c r="B7" s="35"/>
      <c r="C7" s="35"/>
      <c r="D7" s="35"/>
    </row>
    <row r="8" spans="1:4" x14ac:dyDescent="0.35">
      <c r="A8" s="36" t="s">
        <v>39</v>
      </c>
      <c r="B8" s="27">
        <v>0</v>
      </c>
      <c r="C8" s="27">
        <v>0</v>
      </c>
      <c r="D8" s="27">
        <v>0</v>
      </c>
    </row>
    <row r="9" spans="1:4" x14ac:dyDescent="0.35">
      <c r="A9" s="36" t="s">
        <v>41</v>
      </c>
      <c r="B9" s="27">
        <v>0</v>
      </c>
      <c r="C9" s="27">
        <v>0</v>
      </c>
      <c r="D9" s="27">
        <v>0</v>
      </c>
    </row>
    <row r="10" spans="1:4" x14ac:dyDescent="0.35">
      <c r="A10" s="36" t="s">
        <v>63</v>
      </c>
      <c r="B10" s="27">
        <v>0</v>
      </c>
      <c r="C10" s="27">
        <v>0</v>
      </c>
      <c r="D10" s="27">
        <v>0</v>
      </c>
    </row>
    <row r="11" spans="1:4" x14ac:dyDescent="0.35">
      <c r="A11" s="36" t="s">
        <v>64</v>
      </c>
      <c r="B11" s="27">
        <v>9.6843277044438812E-3</v>
      </c>
      <c r="C11" s="27">
        <v>1.9707093663966992E-18</v>
      </c>
      <c r="D11" s="27">
        <v>9.684327704443883E-3</v>
      </c>
    </row>
    <row r="12" spans="1:4" x14ac:dyDescent="0.35">
      <c r="A12" s="36" t="s">
        <v>46</v>
      </c>
      <c r="B12" s="27">
        <v>1.6714539127851837E-2</v>
      </c>
      <c r="C12" s="27">
        <v>0</v>
      </c>
      <c r="D12" s="27">
        <v>1.6714539127851837E-2</v>
      </c>
    </row>
    <row r="13" spans="1:4" x14ac:dyDescent="0.35">
      <c r="A13" s="36" t="s">
        <v>26</v>
      </c>
      <c r="B13" s="27">
        <v>0</v>
      </c>
      <c r="C13" s="27">
        <v>1.5665472719536291E-2</v>
      </c>
      <c r="D13" s="27">
        <v>1.5665472719536291E-2</v>
      </c>
    </row>
    <row r="14" spans="1:4" x14ac:dyDescent="0.35">
      <c r="A14" s="36" t="s">
        <v>48</v>
      </c>
      <c r="B14" s="27">
        <v>1.1137116026776951E-2</v>
      </c>
      <c r="C14" s="27">
        <v>1.7963229651826091E-3</v>
      </c>
      <c r="D14" s="27">
        <v>1.293343899195956E-2</v>
      </c>
    </row>
    <row r="15" spans="1:4" x14ac:dyDescent="0.35">
      <c r="A15" s="36" t="s">
        <v>49</v>
      </c>
      <c r="B15" s="27">
        <v>0</v>
      </c>
      <c r="C15" s="27">
        <v>4.4143772936946016E-5</v>
      </c>
      <c r="D15" s="27">
        <v>4.4143772936946016E-5</v>
      </c>
    </row>
    <row r="16" spans="1:4" x14ac:dyDescent="0.35">
      <c r="A16" s="36" t="s">
        <v>50</v>
      </c>
      <c r="B16" s="27">
        <v>6.8783351482194274E-3</v>
      </c>
      <c r="C16" s="27">
        <v>0</v>
      </c>
      <c r="D16" s="27">
        <v>6.8783351482194274E-3</v>
      </c>
    </row>
    <row r="17" spans="1:4" x14ac:dyDescent="0.35">
      <c r="A17" s="36" t="s">
        <v>65</v>
      </c>
      <c r="B17" s="27">
        <v>2.4503007034130192E-2</v>
      </c>
      <c r="C17" s="27">
        <v>7.4867733725887163E-3</v>
      </c>
      <c r="D17" s="27">
        <v>3.1989780406718911E-2</v>
      </c>
    </row>
    <row r="18" spans="1:4" x14ac:dyDescent="0.35">
      <c r="A18" s="36" t="s">
        <v>55</v>
      </c>
      <c r="B18" s="27">
        <v>4.0216688777525694E-3</v>
      </c>
      <c r="C18" s="27">
        <v>1.2689509945588739E-3</v>
      </c>
      <c r="D18" s="27">
        <v>5.2906198723114434E-3</v>
      </c>
    </row>
    <row r="19" spans="1:4" x14ac:dyDescent="0.35">
      <c r="A19" s="36" t="s">
        <v>57</v>
      </c>
      <c r="B19" s="27">
        <v>5.303924083712469E-3</v>
      </c>
      <c r="C19" s="27">
        <v>0</v>
      </c>
      <c r="D19" s="27">
        <v>5.303924083712469E-3</v>
      </c>
    </row>
    <row r="20" spans="1:4" x14ac:dyDescent="0.35">
      <c r="A20" s="38" t="s">
        <v>66</v>
      </c>
      <c r="B20" s="59">
        <v>7.8242918002887324E-2</v>
      </c>
      <c r="C20" s="59">
        <v>2.6261663824803442E-2</v>
      </c>
      <c r="D20" s="59">
        <v>0.10450458182769076</v>
      </c>
    </row>
    <row r="21" spans="1:4" x14ac:dyDescent="0.35">
      <c r="A21" s="15"/>
    </row>
  </sheetData>
  <mergeCells count="1">
    <mergeCell ref="B5:D5"/>
  </mergeCells>
  <pageMargins left="0.7" right="0.7" top="0.75" bottom="0.75" header="0.3" footer="0.3"/>
  <pageSetup paperSize="9" scale="92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9"/>
  <sheetViews>
    <sheetView showGridLines="0" zoomScale="90" zoomScaleNormal="90" workbookViewId="0">
      <selection activeCell="A2" sqref="A2"/>
    </sheetView>
  </sheetViews>
  <sheetFormatPr defaultColWidth="9.08984375" defaultRowHeight="14.5" x14ac:dyDescent="0.35"/>
  <cols>
    <col min="1" max="1" width="5.453125" customWidth="1"/>
    <col min="2" max="2" width="39.36328125" customWidth="1"/>
    <col min="3" max="3" width="25.6328125" customWidth="1"/>
    <col min="4" max="4" width="16.90625" customWidth="1"/>
    <col min="5" max="5" width="17.36328125" customWidth="1"/>
    <col min="6" max="6" width="17.6328125" customWidth="1"/>
  </cols>
  <sheetData>
    <row r="1" spans="1:8" ht="108" customHeight="1" x14ac:dyDescent="0.35"/>
    <row r="2" spans="1:8" ht="25.5" customHeight="1" x14ac:dyDescent="0.6">
      <c r="A2" s="1" t="s">
        <v>93</v>
      </c>
    </row>
    <row r="3" spans="1:8" ht="42" customHeight="1" x14ac:dyDescent="0.35">
      <c r="A3" s="39"/>
      <c r="B3" s="40"/>
      <c r="C3" s="41" t="s">
        <v>67</v>
      </c>
      <c r="D3" s="40" t="s">
        <v>68</v>
      </c>
      <c r="E3" s="40" t="s">
        <v>69</v>
      </c>
      <c r="F3" s="42" t="s">
        <v>13</v>
      </c>
    </row>
    <row r="4" spans="1:8" x14ac:dyDescent="0.35">
      <c r="A4" s="43"/>
      <c r="B4" s="44"/>
      <c r="C4" s="45" t="s">
        <v>70</v>
      </c>
      <c r="D4" s="62" t="s">
        <v>71</v>
      </c>
      <c r="E4" s="62"/>
      <c r="F4" s="46" t="s">
        <v>72</v>
      </c>
    </row>
    <row r="5" spans="1:8" x14ac:dyDescent="0.35">
      <c r="A5" s="63" t="s">
        <v>9</v>
      </c>
      <c r="B5" s="8" t="s">
        <v>73</v>
      </c>
      <c r="C5" s="9">
        <v>1735.3559985619925</v>
      </c>
      <c r="D5" s="9">
        <v>634.36329218922492</v>
      </c>
      <c r="E5" s="9">
        <v>763.22758221264417</v>
      </c>
      <c r="F5" s="51">
        <v>3.9404918258500752</v>
      </c>
      <c r="G5" s="10"/>
      <c r="H5" s="10"/>
    </row>
    <row r="6" spans="1:8" x14ac:dyDescent="0.35">
      <c r="A6" s="64"/>
      <c r="B6" s="12" t="s">
        <v>74</v>
      </c>
      <c r="C6" s="13">
        <v>66.242589800787101</v>
      </c>
      <c r="D6" s="13">
        <v>19.623521815258215</v>
      </c>
      <c r="E6" s="13">
        <v>24.749097440255266</v>
      </c>
      <c r="F6" s="50">
        <v>9.9821036133855678E-2</v>
      </c>
      <c r="G6" s="10"/>
      <c r="H6" s="10"/>
    </row>
    <row r="7" spans="1:8" x14ac:dyDescent="0.35">
      <c r="A7" s="64"/>
      <c r="B7" s="8" t="s">
        <v>75</v>
      </c>
      <c r="C7" s="9">
        <v>438.72222163793566</v>
      </c>
      <c r="D7" s="9">
        <v>162.71661056782955</v>
      </c>
      <c r="E7" s="9">
        <v>196.21670859842152</v>
      </c>
      <c r="F7" s="51">
        <v>1.0845295514184301</v>
      </c>
      <c r="G7" s="10"/>
      <c r="H7" s="10"/>
    </row>
    <row r="8" spans="1:8" x14ac:dyDescent="0.35">
      <c r="A8" s="64"/>
      <c r="B8" s="8" t="s">
        <v>76</v>
      </c>
      <c r="C8" s="9">
        <v>426.99120485636985</v>
      </c>
      <c r="D8" s="9">
        <v>107.56158731707382</v>
      </c>
      <c r="E8" s="9">
        <v>134.74004248351855</v>
      </c>
      <c r="F8" s="51">
        <v>1.3383367559260269</v>
      </c>
      <c r="G8" s="10"/>
      <c r="H8" s="10"/>
    </row>
    <row r="9" spans="1:8" x14ac:dyDescent="0.35">
      <c r="A9" s="64"/>
      <c r="B9" s="8" t="s">
        <v>77</v>
      </c>
      <c r="C9" s="9">
        <v>383.92499243701587</v>
      </c>
      <c r="D9" s="9">
        <v>105.99703701264572</v>
      </c>
      <c r="E9" s="9">
        <v>130.60138501807404</v>
      </c>
      <c r="F9" s="51">
        <v>0.97152881398311808</v>
      </c>
      <c r="G9" s="10"/>
      <c r="H9" s="10"/>
    </row>
    <row r="10" spans="1:8" x14ac:dyDescent="0.35">
      <c r="A10" s="64"/>
      <c r="B10" s="8" t="s">
        <v>78</v>
      </c>
      <c r="C10" s="9">
        <v>91.250763761537982</v>
      </c>
      <c r="D10" s="9">
        <v>18.098811833979312</v>
      </c>
      <c r="E10" s="9">
        <v>22.753479540027548</v>
      </c>
      <c r="F10" s="51">
        <v>0.14860940473786685</v>
      </c>
      <c r="G10" s="10"/>
      <c r="H10" s="10"/>
    </row>
    <row r="11" spans="1:8" x14ac:dyDescent="0.35">
      <c r="A11" s="64"/>
      <c r="B11" s="8" t="s">
        <v>79</v>
      </c>
      <c r="C11" s="9">
        <v>516.27082894436114</v>
      </c>
      <c r="D11" s="9">
        <v>166.59833926398832</v>
      </c>
      <c r="E11" s="9">
        <v>191.85060470705903</v>
      </c>
      <c r="F11" s="51">
        <v>0.38908261195062716</v>
      </c>
      <c r="G11" s="10"/>
      <c r="H11" s="10"/>
    </row>
    <row r="12" spans="1:8" x14ac:dyDescent="0.35">
      <c r="A12" s="64"/>
      <c r="B12" s="47" t="s">
        <v>80</v>
      </c>
      <c r="C12" s="48">
        <v>1735.3559985619925</v>
      </c>
      <c r="D12" s="48">
        <v>634.36329218922492</v>
      </c>
      <c r="E12" s="48">
        <v>763.22758221264417</v>
      </c>
      <c r="F12" s="52">
        <v>3.9404918258500752</v>
      </c>
      <c r="G12" s="10"/>
      <c r="H12" s="10"/>
    </row>
    <row r="13" spans="1:8" x14ac:dyDescent="0.35">
      <c r="A13" s="64"/>
      <c r="B13" s="47" t="s">
        <v>81</v>
      </c>
      <c r="C13" s="48">
        <v>1923.4026014380074</v>
      </c>
      <c r="D13" s="48">
        <v>580.59590781077497</v>
      </c>
      <c r="E13" s="48">
        <v>700.91131778735598</v>
      </c>
      <c r="F13" s="52">
        <v>4.0319081741499243</v>
      </c>
      <c r="G13" s="10"/>
      <c r="H13" s="10"/>
    </row>
    <row r="14" spans="1:8" x14ac:dyDescent="0.35">
      <c r="A14" s="64"/>
      <c r="B14" s="47" t="s">
        <v>82</v>
      </c>
      <c r="C14" s="48" t="s">
        <v>83</v>
      </c>
      <c r="D14" s="48" t="s">
        <v>83</v>
      </c>
      <c r="E14" s="48" t="s">
        <v>83</v>
      </c>
      <c r="F14" s="52" t="s">
        <v>83</v>
      </c>
      <c r="H14" s="10"/>
    </row>
    <row r="15" spans="1:8" x14ac:dyDescent="0.35">
      <c r="A15" s="65"/>
      <c r="B15" s="47" t="s">
        <v>84</v>
      </c>
      <c r="C15" s="48">
        <v>3658.7586000000001</v>
      </c>
      <c r="D15" s="48">
        <v>1214.9591999999998</v>
      </c>
      <c r="E15" s="48">
        <v>1464.1389000000001</v>
      </c>
      <c r="F15" s="52">
        <v>7.9723999999999995</v>
      </c>
      <c r="H15" s="10"/>
    </row>
    <row r="16" spans="1:8" x14ac:dyDescent="0.35">
      <c r="A16" s="64" t="s">
        <v>10</v>
      </c>
      <c r="B16" s="8" t="s">
        <v>73</v>
      </c>
      <c r="C16" s="9"/>
      <c r="D16" s="9">
        <v>391.81210290621846</v>
      </c>
      <c r="E16" s="9">
        <v>470.54003818582248</v>
      </c>
      <c r="F16" s="51">
        <v>2.6930677860491063</v>
      </c>
      <c r="H16" s="10"/>
    </row>
    <row r="17" spans="1:8" x14ac:dyDescent="0.35">
      <c r="A17" s="64"/>
      <c r="B17" s="12" t="s">
        <v>74</v>
      </c>
      <c r="C17" s="13"/>
      <c r="D17" s="13">
        <v>10.281906057695242</v>
      </c>
      <c r="E17" s="13">
        <v>12.359341019868531</v>
      </c>
      <c r="F17" s="50">
        <v>7.2532246013453455E-2</v>
      </c>
      <c r="H17" s="10"/>
    </row>
    <row r="18" spans="1:8" x14ac:dyDescent="0.35">
      <c r="A18" s="64"/>
      <c r="B18" s="8" t="s">
        <v>75</v>
      </c>
      <c r="C18" s="9"/>
      <c r="D18" s="9">
        <v>100.37774491876966</v>
      </c>
      <c r="E18" s="9">
        <v>120.59430176906392</v>
      </c>
      <c r="F18" s="51">
        <v>0.70310268972041501</v>
      </c>
      <c r="H18" s="10"/>
    </row>
    <row r="19" spans="1:8" x14ac:dyDescent="0.35">
      <c r="A19" s="64"/>
      <c r="B19" s="8" t="s">
        <v>76</v>
      </c>
      <c r="C19" s="9"/>
      <c r="D19" s="9">
        <v>67.934951162906245</v>
      </c>
      <c r="E19" s="9">
        <v>81.537076069323007</v>
      </c>
      <c r="F19" s="51">
        <v>0.48238119449347799</v>
      </c>
      <c r="H19" s="10"/>
    </row>
    <row r="20" spans="1:8" x14ac:dyDescent="0.35">
      <c r="A20" s="64"/>
      <c r="B20" s="8" t="s">
        <v>77</v>
      </c>
      <c r="C20" s="9"/>
      <c r="D20" s="9">
        <v>71.820376133213088</v>
      </c>
      <c r="E20" s="9">
        <v>86.251731163898071</v>
      </c>
      <c r="F20" s="51">
        <v>0.50497877306125871</v>
      </c>
      <c r="H20" s="10"/>
    </row>
    <row r="21" spans="1:8" x14ac:dyDescent="0.35">
      <c r="A21" s="64"/>
      <c r="B21" s="8" t="s">
        <v>78</v>
      </c>
      <c r="C21" s="9"/>
      <c r="D21" s="9">
        <v>11.889240222609294</v>
      </c>
      <c r="E21" s="9">
        <v>14.283323833042854</v>
      </c>
      <c r="F21" s="51">
        <v>8.3658692229330756E-2</v>
      </c>
      <c r="H21" s="10"/>
    </row>
    <row r="22" spans="1:8" x14ac:dyDescent="0.35">
      <c r="A22" s="64"/>
      <c r="B22" s="8" t="s">
        <v>79</v>
      </c>
      <c r="C22" s="9"/>
      <c r="D22" s="9">
        <v>0</v>
      </c>
      <c r="E22" s="9">
        <v>0</v>
      </c>
      <c r="F22" s="51">
        <v>0</v>
      </c>
      <c r="H22" s="10"/>
    </row>
    <row r="23" spans="1:8" x14ac:dyDescent="0.35">
      <c r="A23" s="64"/>
      <c r="B23" s="47" t="s">
        <v>80</v>
      </c>
      <c r="C23" s="48"/>
      <c r="D23" s="48">
        <v>391.81210290621846</v>
      </c>
      <c r="E23" s="48">
        <v>470.54003818582248</v>
      </c>
      <c r="F23" s="52">
        <v>2.6930677860491063</v>
      </c>
      <c r="H23" s="10"/>
    </row>
    <row r="24" spans="1:8" x14ac:dyDescent="0.35">
      <c r="A24" s="64"/>
      <c r="B24" s="47" t="s">
        <v>81</v>
      </c>
      <c r="C24" s="48"/>
      <c r="D24" s="48">
        <v>262.30421849519354</v>
      </c>
      <c r="E24" s="48">
        <v>315.02577385519641</v>
      </c>
      <c r="F24" s="52">
        <v>1.846653595517936</v>
      </c>
    </row>
    <row r="25" spans="1:8" x14ac:dyDescent="0.35">
      <c r="A25" s="64"/>
      <c r="B25" s="47" t="s">
        <v>82</v>
      </c>
      <c r="C25" s="48"/>
      <c r="D25" s="48">
        <v>641.88367859858772</v>
      </c>
      <c r="E25" s="48">
        <v>772.43418795898128</v>
      </c>
      <c r="F25" s="52">
        <v>4.4602786184329597</v>
      </c>
    </row>
    <row r="26" spans="1:8" x14ac:dyDescent="0.35">
      <c r="A26" s="65"/>
      <c r="B26" s="47" t="s">
        <v>85</v>
      </c>
      <c r="C26" s="48"/>
      <c r="D26" s="48">
        <v>1295.9999999999998</v>
      </c>
      <c r="E26" s="48">
        <v>1558.0000000000002</v>
      </c>
      <c r="F26" s="52">
        <v>9.0000000000000018</v>
      </c>
    </row>
    <row r="27" spans="1:8" x14ac:dyDescent="0.35">
      <c r="A27" s="63" t="s">
        <v>11</v>
      </c>
      <c r="B27" s="8" t="s">
        <v>73</v>
      </c>
      <c r="C27" s="9">
        <v>1735.3559985619925</v>
      </c>
      <c r="D27" s="9">
        <v>1026.1753950954435</v>
      </c>
      <c r="E27" s="9">
        <v>1233.7676203984665</v>
      </c>
      <c r="F27" s="51">
        <v>6.633559611899182</v>
      </c>
    </row>
    <row r="28" spans="1:8" x14ac:dyDescent="0.35">
      <c r="A28" s="64"/>
      <c r="B28" s="12" t="s">
        <v>74</v>
      </c>
      <c r="C28" s="13">
        <v>66.242589800787101</v>
      </c>
      <c r="D28" s="13">
        <v>29.905427872953457</v>
      </c>
      <c r="E28" s="13">
        <v>37.108438460123793</v>
      </c>
      <c r="F28" s="50">
        <v>0.17235328214730913</v>
      </c>
    </row>
    <row r="29" spans="1:8" x14ac:dyDescent="0.35">
      <c r="A29" s="64"/>
      <c r="B29" s="8" t="s">
        <v>75</v>
      </c>
      <c r="C29" s="9">
        <v>438.72222163793566</v>
      </c>
      <c r="D29" s="9">
        <v>263.09435548659923</v>
      </c>
      <c r="E29" s="9">
        <v>316.81101036748544</v>
      </c>
      <c r="F29" s="51">
        <v>1.7876322411388452</v>
      </c>
    </row>
    <row r="30" spans="1:8" x14ac:dyDescent="0.35">
      <c r="A30" s="64"/>
      <c r="B30" s="8" t="s">
        <v>76</v>
      </c>
      <c r="C30" s="9">
        <v>426.99120485636985</v>
      </c>
      <c r="D30" s="9">
        <v>175.49653847998007</v>
      </c>
      <c r="E30" s="9">
        <v>216.27711855284156</v>
      </c>
      <c r="F30" s="51">
        <v>1.8207179504195048</v>
      </c>
    </row>
    <row r="31" spans="1:8" x14ac:dyDescent="0.35">
      <c r="A31" s="64"/>
      <c r="B31" s="8" t="s">
        <v>77</v>
      </c>
      <c r="C31" s="9">
        <v>383.92499243701587</v>
      </c>
      <c r="D31" s="9">
        <v>177.81741314585881</v>
      </c>
      <c r="E31" s="9">
        <v>216.8531161819721</v>
      </c>
      <c r="F31" s="51">
        <v>1.4765075870443769</v>
      </c>
    </row>
    <row r="32" spans="1:8" x14ac:dyDescent="0.35">
      <c r="A32" s="64"/>
      <c r="B32" s="8" t="s">
        <v>78</v>
      </c>
      <c r="C32" s="9">
        <v>91.250763761537982</v>
      </c>
      <c r="D32" s="9">
        <v>29.988052056588607</v>
      </c>
      <c r="E32" s="9">
        <v>37.036803373070398</v>
      </c>
      <c r="F32" s="51">
        <v>0.23226809696719761</v>
      </c>
    </row>
    <row r="33" spans="1:6" x14ac:dyDescent="0.35">
      <c r="A33" s="64"/>
      <c r="B33" s="8" t="s">
        <v>79</v>
      </c>
      <c r="C33" s="9">
        <v>516.27082894436114</v>
      </c>
      <c r="D33" s="9">
        <v>166.59833926398832</v>
      </c>
      <c r="E33" s="9">
        <v>191.85060470705903</v>
      </c>
      <c r="F33" s="51">
        <v>0.38908261195062716</v>
      </c>
    </row>
    <row r="34" spans="1:6" x14ac:dyDescent="0.35">
      <c r="A34" s="64"/>
      <c r="B34" s="47" t="s">
        <v>80</v>
      </c>
      <c r="C34" s="48">
        <v>1735.3559985619925</v>
      </c>
      <c r="D34" s="48">
        <v>1026.1753950954435</v>
      </c>
      <c r="E34" s="48">
        <v>1233.7676203984665</v>
      </c>
      <c r="F34" s="52">
        <v>6.633559611899182</v>
      </c>
    </row>
    <row r="35" spans="1:6" x14ac:dyDescent="0.35">
      <c r="A35" s="64"/>
      <c r="B35" s="47" t="s">
        <v>81</v>
      </c>
      <c r="C35" s="48">
        <v>1923.4026014380074</v>
      </c>
      <c r="D35" s="48">
        <v>842.90012630596846</v>
      </c>
      <c r="E35" s="48">
        <v>1015.9370916425522</v>
      </c>
      <c r="F35" s="52">
        <v>5.8785617696678605</v>
      </c>
    </row>
    <row r="36" spans="1:6" x14ac:dyDescent="0.35">
      <c r="A36" s="64"/>
      <c r="B36" s="47" t="s">
        <v>82</v>
      </c>
      <c r="C36" s="48" t="s">
        <v>83</v>
      </c>
      <c r="D36" s="48">
        <v>641.88367859858772</v>
      </c>
      <c r="E36" s="48">
        <v>772.43418795898128</v>
      </c>
      <c r="F36" s="52">
        <v>4.4602786184329597</v>
      </c>
    </row>
    <row r="37" spans="1:6" x14ac:dyDescent="0.35">
      <c r="A37" s="65"/>
      <c r="B37" s="47" t="s">
        <v>86</v>
      </c>
      <c r="C37" s="48">
        <v>3658.7586000000001</v>
      </c>
      <c r="D37" s="48">
        <v>2510.9591999999998</v>
      </c>
      <c r="E37" s="48">
        <v>3022.1388999999999</v>
      </c>
      <c r="F37" s="52">
        <v>16.9724</v>
      </c>
    </row>
    <row r="38" spans="1:6" x14ac:dyDescent="0.35">
      <c r="A38" s="11" t="s">
        <v>87</v>
      </c>
    </row>
    <row r="39" spans="1:6" x14ac:dyDescent="0.35">
      <c r="A39" s="11"/>
    </row>
  </sheetData>
  <mergeCells count="4">
    <mergeCell ref="D4:E4"/>
    <mergeCell ref="A5:A15"/>
    <mergeCell ref="A16:A26"/>
    <mergeCell ref="A27:A37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4B608B-F6FF-4BCD-94D0-9370F61B3DC4}">
  <ds:schemaRefs>
    <ds:schemaRef ds:uri="http://schemas.microsoft.com/office/2006/documentManagement/types"/>
    <ds:schemaRef ds:uri="http://www.w3.org/XML/1998/namespace"/>
    <ds:schemaRef ds:uri="932d29ee-28c9-41bc-b9e4-7f2eba331d28"/>
    <ds:schemaRef ds:uri="http://purl.org/dc/terms/"/>
    <ds:schemaRef ds:uri="http://purl.org/dc/elements/1.1/"/>
    <ds:schemaRef ds:uri="http://schemas.microsoft.com/office/2006/metadata/properties"/>
    <ds:schemaRef ds:uri="84193d32-96af-42bb-9a8d-e389b6b013dc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178E5B-A54C-4366-9931-58FC44C912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Regional Summary</vt:lpstr>
      <vt:lpstr>Consumption</vt:lpstr>
      <vt:lpstr>GVA</vt:lpstr>
      <vt:lpstr>Filled jobs</vt:lpstr>
      <vt:lpstr>State Summary</vt:lpstr>
      <vt:lpstr>Consumption!Print_Area</vt:lpstr>
      <vt:lpstr>'Filled jobs'!Print_Area</vt:lpstr>
      <vt:lpstr>GVA!Print_Area</vt:lpstr>
      <vt:lpstr>'Regional Summary'!Print_Area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NT-Barkly Regional Tourism Satellite Account 2023-24</dc:title>
  <dc:subject/>
  <dc:creator>Kristen-Corrie (Canberra)</dc:creator>
  <cp:keywords>Austrade, TRA, tourism, data, RTSA, 2023-24</cp:keywords>
  <dc:description/>
  <cp:lastModifiedBy>Ash-Holland [Hobart]</cp:lastModifiedBy>
  <cp:revision/>
  <dcterms:created xsi:type="dcterms:W3CDTF">2018-05-03T01:16:43Z</dcterms:created>
  <dcterms:modified xsi:type="dcterms:W3CDTF">2025-05-23T03:21:56Z</dcterms:modified>
  <cp:category>Tourism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38c99ed4-8caa-4cb5-a622-7e8f2f5eaab2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{137cddc3-c440-4a0b-aa78-cca85c110281}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R0000966512</vt:lpwstr>
  </property>
  <property fmtid="{D5CDD505-2E9C-101B-9397-08002B2CF9AE}" pid="11" name="RecordPoint_SubmissionCompleted">
    <vt:lpwstr>2021-05-14T18:15:27.7802020+10:00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R0000966512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2024-07-21T00:06:22Z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5b4418d9-263a-4be5-837a-ba6a2f9e6463</vt:lpwstr>
  </property>
  <property fmtid="{D5CDD505-2E9C-101B-9397-08002B2CF9AE}" pid="23" name="MSIP_Label_72160a83-df68-4146-9dd5-ccaae79426db_ContentBits">
    <vt:lpwstr>3</vt:lpwstr>
  </property>
</Properties>
</file>