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66BE6DD5-539F-4BD5-A491-C6833398C5FD}" xr6:coauthVersionLast="47" xr6:coauthVersionMax="47" xr10:uidLastSave="{5D9938E8-9EFC-4D92-B622-3395556CED65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<sst xmlns="http://schemas.openxmlformats.org/spreadsheetml/2006/main" count="166" uniqueCount="102">
  <si>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</si>
  <si>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</si>
  <si>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</si>
  <si>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</si>
  <si>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</si>
  <si>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</si>
  <si>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</si>
  <si>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</si>
  <si>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</si>
  <si>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</si>
  <si>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</si>
  <si>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</si>
  <si>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</si>
  <si>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</si>
  <si>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</si>
  <si>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</si>
  <si>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</si>
  <si>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</si>
  <si>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</si>
  <si>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</si>
  <si>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</si>
  <si>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</si>
  <si>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</si>
  <si>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</si>
  <si>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</si>
  <si>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</si>
  <si>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</si>
  <si>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</si>
  <si>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</si>
  <si>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</si>
  <si>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</si>
  <si>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</si>
  <si>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</si>
  <si>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</si>
  <si>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</si>
  <si>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</si>
  <si>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</si>
  <si>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</si>
  <si>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</si>
  <si>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</si>
  <si>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</si>
  <si>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</si>
  <si>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</si>
  <si>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</si>
  <si>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</si>
  <si>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</si>
  <si>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</si>
  <si>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</si>
  <si>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</si>
  <si>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</si>
  <si>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</si>
  <si>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</si>
  <si>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</si>
  <si>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</si>
  <si>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</si>
  <si>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</si>
  <si>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</si>
  <si>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</si>
  <si>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</si>
  <si>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</si>
  <si>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</si>
  <si>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</si>
  <si>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</si>
  <si>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</si>
  <si>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</si>
  <si>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</si>
  <si>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</si>
  <si>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</si>
  <si>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</si>
  <si>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</si>
  <si>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</si>
  <si>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</si>
  <si>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</si>
  <si>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</si>
  <si>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</si>
  <si>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</si>
  <si>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</si>
  <si>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</si>
  <si>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</si>
  <si>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</si>
  <si>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</si>
  <si>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</si>
  <si>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</si>
  <si>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</si>
  <si>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</si>
  <si>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</si>
  <si>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</si>
  <si>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</si>
  <si>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</si>
  <si>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</si>
  <si>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</si>
  <si>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</si>
  <si>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</si>
  <si>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</si>
  <si>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</si>
  <si>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</si>
  <si>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</si>
  <si>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</si>
  <si>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</si>
  <si>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</si>
  <si>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</si>
  <si>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RIVERINA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</si>
</sst>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27411</xdr:colOff>
      <xdr:row>1</xdr:row>
      <xdr:rowOff>14111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360668-1EEC-4DB1-850D-6127CBEB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6744" cy="12629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14111</xdr:colOff>
      <xdr:row>1</xdr:row>
      <xdr:rowOff>18469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F43AF9-4ED2-4682-90EB-6D422A372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34944" cy="942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28222</xdr:colOff>
      <xdr:row>0</xdr:row>
      <xdr:rowOff>951867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54C53-BD85-432C-8775-C9762B79E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91389" cy="9518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1070328</xdr:colOff>
      <xdr:row>1</xdr:row>
      <xdr:rowOff>6873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BD395-C2CC-4D03-BEBC-6585DCDA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8778" cy="10419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1051505</xdr:colOff>
      <xdr:row>0</xdr:row>
      <xdr:rowOff>1316102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47596-0274-465B-8A7C-67C115F7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45752" cy="1316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8.5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196.49680902836684</v>
      </c>
      <c r="C7" s="50">
        <v>217.85180963329853</v>
      </c>
      <c r="D7" s="50">
        <v>221.66536668837148</v>
      </c>
      <c r="E7" s="20">
        <v>189.94323125336902</v>
      </c>
      <c r="F7" s="20">
        <v>162.37561707388403</v>
      </c>
      <c r="G7" s="52">
        <v>145.30631214093566</v>
      </c>
      <c r="H7" s="20">
        <v>280.46240868338589</v>
      </c>
      <c r="I7" s="20">
        <v>326.67530023699402</v>
      </c>
    </row>
    <row r="8" spans="1:9" ht="14.5" x14ac:dyDescent="0.35">
      <c r="A8" s="19" t="s">
        <v>10</v>
      </c>
      <c r="B8" s="50">
        <v>250.20109297945197</v>
      </c>
      <c r="C8" s="50">
        <v>271.91258198577145</v>
      </c>
      <c r="D8" s="50">
        <v>283.3360925183573</v>
      </c>
      <c r="E8" s="20">
        <v>239.64670690509837</v>
      </c>
      <c r="F8" s="20">
        <v>222.28304713714542</v>
      </c>
      <c r="G8" s="52">
        <v>193.68771240204745</v>
      </c>
      <c r="H8" s="20">
        <v>351.443248632522</v>
      </c>
      <c r="I8" s="20">
        <v>394.21942950254601</v>
      </c>
    </row>
    <row r="9" spans="1:9" ht="14.5" x14ac:dyDescent="0.35">
      <c r="A9" s="21" t="s">
        <v>11</v>
      </c>
      <c r="B9" s="50">
        <v>446.69790200781881</v>
      </c>
      <c r="C9" s="50">
        <v>489.76439161907001</v>
      </c>
      <c r="D9" s="50">
        <v>505.00145920672878</v>
      </c>
      <c r="E9" s="20">
        <v>429.58993815846736</v>
      </c>
      <c r="F9" s="20">
        <v>384.65866421102942</v>
      </c>
      <c r="G9" s="52">
        <v>338.99402454298308</v>
      </c>
      <c r="H9" s="20">
        <v>631.90565731590789</v>
      </c>
      <c r="I9" s="20">
        <v>720.89472973954003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230.47217047277897</v>
      </c>
      <c r="C11" s="50">
        <v>256.73505324772759</v>
      </c>
      <c r="D11" s="50">
        <v>261.41440520156624</v>
      </c>
      <c r="E11" s="20">
        <v>220.40479996431208</v>
      </c>
      <c r="F11" s="20">
        <v>190.81855583784261</v>
      </c>
      <c r="G11" s="52">
        <v>173.39384510906098</v>
      </c>
      <c r="H11" s="20">
        <v>337.69846191887461</v>
      </c>
      <c r="I11" s="20">
        <v>385.71027637702252</v>
      </c>
    </row>
    <row r="12" spans="1:9" ht="14.5" x14ac:dyDescent="0.35">
      <c r="A12" s="19" t="s">
        <v>10</v>
      </c>
      <c r="B12" s="50">
        <v>280.44398786742852</v>
      </c>
      <c r="C12" s="50">
        <v>304.63521563947711</v>
      </c>
      <c r="D12" s="50">
        <v>320.23406886316451</v>
      </c>
      <c r="E12" s="20">
        <v>273.77539601008743</v>
      </c>
      <c r="F12" s="20">
        <v>257.39760483611411</v>
      </c>
      <c r="G12" s="52">
        <v>218.72853910569142</v>
      </c>
      <c r="H12" s="20">
        <v>389.22207789637673</v>
      </c>
      <c r="I12" s="20">
        <v>447.18171559598483</v>
      </c>
    </row>
    <row r="13" spans="1:9" ht="14.5" x14ac:dyDescent="0.35">
      <c r="A13" s="21" t="s">
        <v>11</v>
      </c>
      <c r="B13" s="50">
        <v>510.91615834020752</v>
      </c>
      <c r="C13" s="50">
        <v>561.3702688872047</v>
      </c>
      <c r="D13" s="50">
        <v>581.64847406473075</v>
      </c>
      <c r="E13" s="20">
        <v>494.18019597439951</v>
      </c>
      <c r="F13" s="20">
        <v>448.21616067395672</v>
      </c>
      <c r="G13" s="52">
        <v>392.1223842147524</v>
      </c>
      <c r="H13" s="20">
        <v>726.92053981525135</v>
      </c>
      <c r="I13" s="20">
        <v>832.89199197300741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3.4647482246122721</v>
      </c>
      <c r="C15" s="51">
        <v>3.8146004662659387</v>
      </c>
      <c r="D15" s="51">
        <v>3.8004133739046644</v>
      </c>
      <c r="E15" s="22">
        <v>3.3917687535678822</v>
      </c>
      <c r="F15" s="22">
        <v>2.9650511867722606</v>
      </c>
      <c r="G15" s="53">
        <v>2.4409116865233282</v>
      </c>
      <c r="H15" s="22">
        <v>4.111831743883843</v>
      </c>
      <c r="I15" s="22">
        <v>4.607415395795357</v>
      </c>
    </row>
    <row r="16" spans="1:9" ht="14.5" x14ac:dyDescent="0.35">
      <c r="A16" s="19" t="s">
        <v>10</v>
      </c>
      <c r="B16" s="51">
        <v>1.650686663980939</v>
      </c>
      <c r="C16" s="51">
        <v>1.7925121845613994</v>
      </c>
      <c r="D16" s="51">
        <v>1.8609164484885354</v>
      </c>
      <c r="E16" s="22">
        <v>1.5686297298848171</v>
      </c>
      <c r="F16" s="22">
        <v>1.4094577800861943</v>
      </c>
      <c r="G16" s="53">
        <v>1.2220924140973353</v>
      </c>
      <c r="H16" s="22">
        <v>2.2405631684369567</v>
      </c>
      <c r="I16" s="22">
        <v>2.5233403194502797</v>
      </c>
    </row>
    <row r="17" spans="1:9" ht="14.5" x14ac:dyDescent="0.35">
      <c r="A17" s="21" t="s">
        <v>11</v>
      </c>
      <c r="B17" s="51">
        <v>5.115434888593211</v>
      </c>
      <c r="C17" s="51">
        <v>5.6071126508273377</v>
      </c>
      <c r="D17" s="51">
        <v>5.6613298223932</v>
      </c>
      <c r="E17" s="22">
        <v>4.9603984834526997</v>
      </c>
      <c r="F17" s="22">
        <v>4.3745089668584551</v>
      </c>
      <c r="G17" s="53">
        <v>3.6630041006206637</v>
      </c>
      <c r="H17" s="22">
        <v>6.3523949123207997</v>
      </c>
      <c r="I17" s="22">
        <v>7.1307557152456367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746.64648066039331</v>
      </c>
      <c r="C19" s="20">
        <v>814.7115981695099</v>
      </c>
      <c r="D19" s="20">
        <v>839.83409292890678</v>
      </c>
      <c r="E19" s="20">
        <v>733.9664302936626</v>
      </c>
      <c r="F19" s="20">
        <v>695.98480001921189</v>
      </c>
      <c r="G19" s="20">
        <v>617.58303011564374</v>
      </c>
      <c r="H19" s="20">
        <v>1082.0677816384493</v>
      </c>
      <c r="I19" s="20">
        <v>1231.5832414687939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3" customHeight="1" x14ac:dyDescent="0.35"/>
    <row r="2" spans="1:2" ht="26" x14ac:dyDescent="0.6">
      <c r="A2" s="17" t="str">
        <f>'Regional Summary'!A2</f>
        <v>RIVERINA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135.2084187095866</v>
      </c>
    </row>
    <row r="9" spans="1:2" x14ac:dyDescent="0.35">
      <c r="A9" s="30" t="s">
        <v>20</v>
      </c>
      <c r="B9" s="8">
        <v>58.782049607630164</v>
      </c>
    </row>
    <row r="10" spans="1:2" x14ac:dyDescent="0.35">
      <c r="A10" s="30" t="s">
        <v>21</v>
      </c>
      <c r="B10" s="8">
        <v>223.03845765449833</v>
      </c>
    </row>
    <row r="11" spans="1:2" x14ac:dyDescent="0.35">
      <c r="A11" s="30" t="s">
        <v>22</v>
      </c>
      <c r="B11" s="8">
        <v>10.802907318080326</v>
      </c>
    </row>
    <row r="12" spans="1:2" x14ac:dyDescent="0.35">
      <c r="A12" s="30" t="s">
        <v>23</v>
      </c>
      <c r="B12" s="8">
        <v>7.2334841558434899</v>
      </c>
    </row>
    <row r="13" spans="1:2" x14ac:dyDescent="0.35">
      <c r="A13" s="30" t="s">
        <v>24</v>
      </c>
      <c r="B13" s="8">
        <v>117.52582695371369</v>
      </c>
    </row>
    <row r="14" spans="1:2" x14ac:dyDescent="0.35">
      <c r="A14" s="30" t="s">
        <v>25</v>
      </c>
      <c r="B14" s="8">
        <v>16.33757528049885</v>
      </c>
    </row>
    <row r="15" spans="1:2" x14ac:dyDescent="0.35">
      <c r="A15" s="30" t="s">
        <v>26</v>
      </c>
      <c r="B15" s="8">
        <v>73.694420621631835</v>
      </c>
    </row>
    <row r="16" spans="1:2" x14ac:dyDescent="0.35">
      <c r="A16" s="30" t="s">
        <v>27</v>
      </c>
      <c r="B16" s="8">
        <v>53.215015277705326</v>
      </c>
    </row>
    <row r="17" spans="1:2" x14ac:dyDescent="0.35">
      <c r="A17" s="30" t="s">
        <v>28</v>
      </c>
      <c r="B17" s="8">
        <v>4.2393048528523103</v>
      </c>
    </row>
    <row r="18" spans="1:2" x14ac:dyDescent="0.35">
      <c r="A18" s="30" t="s">
        <v>29</v>
      </c>
      <c r="B18" s="8">
        <v>155.20592963854062</v>
      </c>
    </row>
    <row r="19" spans="1:2" x14ac:dyDescent="0.35">
      <c r="A19" s="30" t="s">
        <v>30</v>
      </c>
      <c r="B19" s="8">
        <v>70.317820139056465</v>
      </c>
    </row>
    <row r="20" spans="1:2" x14ac:dyDescent="0.35">
      <c r="A20" s="30" t="s">
        <v>31</v>
      </c>
      <c r="B20" s="8">
        <v>69.796525532858041</v>
      </c>
    </row>
    <row r="21" spans="1:2" x14ac:dyDescent="0.35">
      <c r="A21" s="30" t="s">
        <v>32</v>
      </c>
      <c r="B21" s="8">
        <v>24.784712866916799</v>
      </c>
    </row>
    <row r="22" spans="1:2" ht="15" customHeight="1" x14ac:dyDescent="0.35">
      <c r="A22" s="30" t="s">
        <v>33</v>
      </c>
      <c r="B22" s="8">
        <v>168.73090382151398</v>
      </c>
    </row>
    <row r="23" spans="1:2" x14ac:dyDescent="0.35">
      <c r="A23" s="30" t="s">
        <v>34</v>
      </c>
      <c r="B23" s="8">
        <v>5.7122204839724571</v>
      </c>
    </row>
    <row r="24" spans="1:2" x14ac:dyDescent="0.35">
      <c r="A24" s="30" t="s">
        <v>35</v>
      </c>
      <c r="B24" s="8">
        <v>9.6924206732945848</v>
      </c>
    </row>
    <row r="25" spans="1:2" x14ac:dyDescent="0.35">
      <c r="A25" s="30" t="s">
        <v>36</v>
      </c>
      <c r="B25" s="8">
        <v>27.265247880599901</v>
      </c>
    </row>
    <row r="26" spans="1:2" x14ac:dyDescent="0.35">
      <c r="A26" s="28" t="s">
        <v>37</v>
      </c>
      <c r="B26" s="29">
        <v>1231.5832414687941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5.5" customHeight="1" x14ac:dyDescent="0.35"/>
    <row r="2" spans="1:2" ht="26" x14ac:dyDescent="0.6">
      <c r="A2" s="17" t="str">
        <f>Consumption!A2</f>
        <v>RIVERINA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63.139194977120148</v>
      </c>
    </row>
    <row r="9" spans="1:2" x14ac:dyDescent="0.35">
      <c r="A9" s="6" t="s">
        <v>40</v>
      </c>
      <c r="B9" s="31">
        <v>21.417466878293684</v>
      </c>
    </row>
    <row r="10" spans="1:2" x14ac:dyDescent="0.35">
      <c r="A10" s="6" t="s">
        <v>41</v>
      </c>
      <c r="B10" s="31">
        <v>46.748897246168987</v>
      </c>
    </row>
    <row r="11" spans="1:2" x14ac:dyDescent="0.35">
      <c r="A11" s="6" t="s">
        <v>42</v>
      </c>
      <c r="B11" s="31">
        <v>17.965896184543858</v>
      </c>
    </row>
    <row r="12" spans="1:2" x14ac:dyDescent="0.35">
      <c r="A12" s="6" t="s">
        <v>43</v>
      </c>
      <c r="B12" s="31">
        <v>3.2116022080657496</v>
      </c>
    </row>
    <row r="13" spans="1:2" x14ac:dyDescent="0.35">
      <c r="A13" s="6" t="s">
        <v>44</v>
      </c>
      <c r="B13" s="31">
        <v>3.3349700115982968</v>
      </c>
    </row>
    <row r="14" spans="1:2" x14ac:dyDescent="0.35">
      <c r="A14" s="6" t="s">
        <v>45</v>
      </c>
      <c r="B14" s="31">
        <v>6.4221400595603164</v>
      </c>
    </row>
    <row r="15" spans="1:2" x14ac:dyDescent="0.35">
      <c r="A15" s="6" t="s">
        <v>46</v>
      </c>
      <c r="B15" s="31">
        <v>23.861118881690892</v>
      </c>
    </row>
    <row r="16" spans="1:2" x14ac:dyDescent="0.35">
      <c r="A16" s="6" t="s">
        <v>47</v>
      </c>
      <c r="B16" s="31">
        <v>4.2554053774548066</v>
      </c>
    </row>
    <row r="17" spans="1:2" x14ac:dyDescent="0.35">
      <c r="A17" s="6" t="s">
        <v>26</v>
      </c>
      <c r="B17" s="31">
        <v>23.29515836569982</v>
      </c>
    </row>
    <row r="18" spans="1:2" x14ac:dyDescent="0.35">
      <c r="A18" s="6" t="s">
        <v>48</v>
      </c>
      <c r="B18" s="31">
        <v>3.0999114338205347</v>
      </c>
    </row>
    <row r="19" spans="1:2" x14ac:dyDescent="0.35">
      <c r="A19" s="6" t="s">
        <v>49</v>
      </c>
      <c r="B19" s="31">
        <v>0.97614664943363139</v>
      </c>
    </row>
    <row r="20" spans="1:2" x14ac:dyDescent="0.35">
      <c r="A20" s="6" t="s">
        <v>50</v>
      </c>
      <c r="B20" s="31">
        <v>8.0918098594274355</v>
      </c>
    </row>
    <row r="21" spans="1:2" x14ac:dyDescent="0.35">
      <c r="A21" s="7" t="s">
        <v>51</v>
      </c>
      <c r="B21" s="32">
        <v>225.81971813287819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6.5947509400568869</v>
      </c>
    </row>
    <row r="25" spans="1:2" x14ac:dyDescent="0.35">
      <c r="A25" s="6" t="s">
        <v>54</v>
      </c>
      <c r="B25" s="31">
        <v>59.095116856541509</v>
      </c>
    </row>
    <row r="26" spans="1:2" x14ac:dyDescent="0.35">
      <c r="A26" s="6" t="s">
        <v>55</v>
      </c>
      <c r="B26" s="31">
        <v>18.126469030204593</v>
      </c>
    </row>
    <row r="27" spans="1:2" x14ac:dyDescent="0.35">
      <c r="A27" s="7" t="s">
        <v>56</v>
      </c>
      <c r="B27" s="32">
        <v>83.816336826802981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17.039245277312808</v>
      </c>
    </row>
    <row r="30" spans="1:2" x14ac:dyDescent="0.35">
      <c r="A30" s="33" t="s">
        <v>58</v>
      </c>
      <c r="B30" s="34">
        <v>326.67530023699402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15.90625" customWidth="1"/>
    <col min="4" max="4" width="15.36328125" customWidth="1"/>
    <col min="5" max="11" width="33" customWidth="1"/>
  </cols>
  <sheetData>
    <row r="1" spans="1:4" ht="81.5" customHeight="1" x14ac:dyDescent="0.35"/>
    <row r="2" spans="1:4" ht="26" x14ac:dyDescent="0.6">
      <c r="A2" s="17" t="str">
        <f>GVA!A2</f>
        <v>RIVERINA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0.34879406458462614</v>
      </c>
      <c r="C8" s="31">
        <v>0.53447117454871251</v>
      </c>
      <c r="D8" s="31">
        <v>0.88326523913333865</v>
      </c>
    </row>
    <row r="9" spans="1:4" x14ac:dyDescent="0.35">
      <c r="A9" s="36" t="s">
        <v>41</v>
      </c>
      <c r="B9" s="31">
        <v>0.65482453604690327</v>
      </c>
      <c r="C9" s="31">
        <v>0.91017851405802386</v>
      </c>
      <c r="D9" s="31">
        <v>1.5650030501049272</v>
      </c>
    </row>
    <row r="10" spans="1:4" x14ac:dyDescent="0.35">
      <c r="A10" s="36" t="s">
        <v>63</v>
      </c>
      <c r="B10" s="31">
        <v>0.13063208038113447</v>
      </c>
      <c r="C10" s="31">
        <v>0.16023363354262041</v>
      </c>
      <c r="D10" s="31">
        <v>0.29086571392375488</v>
      </c>
    </row>
    <row r="11" spans="1:4" x14ac:dyDescent="0.35">
      <c r="A11" s="36" t="s">
        <v>64</v>
      </c>
      <c r="B11" s="31">
        <v>7.3634375659272236E-2</v>
      </c>
      <c r="C11" s="31">
        <v>5.4665069758240349E-2</v>
      </c>
      <c r="D11" s="31">
        <v>0.12829944541751259</v>
      </c>
    </row>
    <row r="12" spans="1:4" x14ac:dyDescent="0.35">
      <c r="A12" s="36" t="s">
        <v>46</v>
      </c>
      <c r="B12" s="31">
        <v>0.12945626565120436</v>
      </c>
      <c r="C12" s="31">
        <v>1.1742485293637301E-2</v>
      </c>
      <c r="D12" s="31">
        <v>0.14119875094484166</v>
      </c>
    </row>
    <row r="13" spans="1:4" x14ac:dyDescent="0.35">
      <c r="A13" s="36" t="s">
        <v>26</v>
      </c>
      <c r="B13" s="31">
        <v>0.10366184346450411</v>
      </c>
      <c r="C13" s="31">
        <v>2.8968940113026496E-2</v>
      </c>
      <c r="D13" s="31">
        <v>0.13263078357753061</v>
      </c>
    </row>
    <row r="14" spans="1:4" x14ac:dyDescent="0.35">
      <c r="A14" s="36" t="s">
        <v>48</v>
      </c>
      <c r="B14" s="31">
        <v>3.8427778660851925E-2</v>
      </c>
      <c r="C14" s="31">
        <v>1.1711395629304412E-2</v>
      </c>
      <c r="D14" s="31">
        <v>5.0139174290156338E-2</v>
      </c>
    </row>
    <row r="15" spans="1:4" x14ac:dyDescent="0.35">
      <c r="A15" s="36" t="s">
        <v>49</v>
      </c>
      <c r="B15" s="31">
        <v>8.3573395218513348E-3</v>
      </c>
      <c r="C15" s="31">
        <v>0</v>
      </c>
      <c r="D15" s="31">
        <v>8.3573395218513348E-3</v>
      </c>
    </row>
    <row r="16" spans="1:4" x14ac:dyDescent="0.35">
      <c r="A16" s="36" t="s">
        <v>50</v>
      </c>
      <c r="B16" s="31">
        <v>7.5139762022559911E-2</v>
      </c>
      <c r="C16" s="31">
        <v>6.7229675588987972E-2</v>
      </c>
      <c r="D16" s="31">
        <v>0.14236943761154788</v>
      </c>
    </row>
    <row r="17" spans="1:4" x14ac:dyDescent="0.35">
      <c r="A17" s="36" t="s">
        <v>65</v>
      </c>
      <c r="B17" s="31">
        <v>0.47935017801613</v>
      </c>
      <c r="C17" s="31">
        <v>0.46657053719247449</v>
      </c>
      <c r="D17" s="31">
        <v>0.94592071520860443</v>
      </c>
    </row>
    <row r="18" spans="1:4" x14ac:dyDescent="0.35">
      <c r="A18" s="36" t="s">
        <v>55</v>
      </c>
      <c r="B18" s="31">
        <v>0.13983386110846968</v>
      </c>
      <c r="C18" s="31">
        <v>7.8707758051496893E-2</v>
      </c>
      <c r="D18" s="31">
        <v>0.21854161915996656</v>
      </c>
    </row>
    <row r="19" spans="1:4" x14ac:dyDescent="0.35">
      <c r="A19" s="36" t="s">
        <v>57</v>
      </c>
      <c r="B19" s="31">
        <v>7.2708754936120543E-2</v>
      </c>
      <c r="C19" s="31">
        <v>2.8115371965203282E-2</v>
      </c>
      <c r="D19" s="31">
        <v>0.10082412690132382</v>
      </c>
    </row>
    <row r="20" spans="1:4" x14ac:dyDescent="0.35">
      <c r="A20" s="37" t="s">
        <v>66</v>
      </c>
      <c r="B20" s="49">
        <v>2.254820840053628</v>
      </c>
      <c r="C20" s="49">
        <v>2.3525945557417276</v>
      </c>
      <c r="D20" s="49">
        <v>4.607415395795357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4.26953125" customWidth="1"/>
    <col min="5" max="5" width="16.81640625" customWidth="1"/>
    <col min="6" max="6" width="15.08984375" customWidth="1"/>
  </cols>
  <sheetData>
    <row r="1" spans="1:6" ht="103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13" t="s">
        <v>77</v>
      </c>
      <c r="C10" s="14">
        <v>1231.5832414687939</v>
      </c>
      <c r="D10" s="14">
        <v>326.67530023699402</v>
      </c>
      <c r="E10" s="14">
        <v>385.71027637702252</v>
      </c>
      <c r="F10" s="15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13" t="s">
        <v>77</v>
      </c>
      <c r="C27" s="14"/>
      <c r="D27" s="14">
        <v>394.21942950254601</v>
      </c>
      <c r="E27" s="14">
        <v>447.18171559598483</v>
      </c>
      <c r="F27" s="15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13" t="s">
        <v>77</v>
      </c>
      <c r="C44" s="14">
        <v>1231.5832414687939</v>
      </c>
      <c r="D44" s="14">
        <v>720.89472973954003</v>
      </c>
      <c r="E44" s="14">
        <v>832.89199197300741</v>
      </c>
      <c r="F44" s="15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932d29ee-28c9-41bc-b9e4-7f2eba331d28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4193d32-96af-42bb-9a8d-e389b6b013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NSW-Riverina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2025-05-23T03:04:43Z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