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4" documentId="13_ncr:1_{474BCCB7-BE2B-40B0-8DCC-1153A14D9FB2}" xr6:coauthVersionLast="47" xr6:coauthVersionMax="47" xr10:uidLastSave="{34FD3D14-979E-4F37-A327-D800EE954318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<sst xmlns="http://schemas.openxmlformats.org/spreadsheetml/2006/main" count="166" uniqueCount="102">
  <si>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</si>
  <si>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</si>
  <si>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</si>
  <si>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</si>
  <si>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</si>
  <si>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</si>
  <si>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</si>
  <si>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</si>
  <si>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</si>
  <si>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</si>
  <si>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</si>
  <si>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</si>
  <si>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</si>
  <si>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</si>
  <si>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</si>
  <si>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</si>
  <si>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</si>
  <si>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</si>
  <si>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</si>
  <si>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</si>
  <si>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</si>
  <si>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</si>
  <si>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</si>
  <si>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</si>
  <si>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</si>
  <si>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</si>
  <si>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</si>
  <si>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</si>
  <si>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</si>
  <si>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</si>
  <si>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</si>
  <si>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</si>
  <si>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</si>
  <si>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</si>
  <si>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</si>
  <si>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</si>
  <si>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</si>
  <si>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</si>
  <si>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</si>
  <si>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</si>
  <si>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</si>
  <si>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</si>
  <si>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</si>
  <si>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</si>
  <si>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</si>
  <si>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</si>
  <si>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</si>
  <si>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</si>
  <si>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</si>
  <si>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</si>
  <si>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</si>
  <si>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</si>
  <si>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</si>
  <si>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</si>
  <si>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</si>
  <si>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</si>
  <si>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</si>
  <si>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</si>
  <si>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</si>
  <si>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</si>
  <si>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</si>
  <si>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</si>
  <si>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</si>
  <si>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</si>
  <si>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</si>
  <si>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</si>
  <si>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</si>
  <si>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</si>
  <si>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</si>
  <si>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</si>
  <si>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</si>
  <si>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</si>
  <si>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</si>
  <si>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</si>
  <si>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</si>
  <si>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</si>
  <si>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</si>
  <si>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</si>
  <si>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</si>
  <si>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</si>
  <si>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</si>
  <si>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</si>
  <si>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</si>
  <si>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</si>
  <si>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</si>
  <si>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</si>
  <si>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</si>
  <si>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</si>
  <si>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</si>
  <si>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</si>
  <si>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</si>
  <si>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</si>
  <si>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</si>
  <si>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</si>
  <si>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</si>
  <si>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</si>
  <si>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</si>
  <si>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</si>
  <si>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</si>
  <si>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</si>
  <si>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</si>
  <si>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NEW ENGLAND NORTH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</si>
</sst>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795126</xdr:colOff>
      <xdr:row>0</xdr:row>
      <xdr:rowOff>1255888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6EC577-E8D7-4E48-AAE1-50CD6366D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0" cy="12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7056</xdr:colOff>
      <xdr:row>0</xdr:row>
      <xdr:rowOff>941607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2305D2-2B37-4DE5-B679-B2DF4289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27889" cy="941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14111</xdr:colOff>
      <xdr:row>1</xdr:row>
      <xdr:rowOff>8332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6B80F1-DF7E-4FC8-BF0F-9CF53C94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8889" cy="1003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5636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817482-7C89-420D-A84B-EB1E62344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29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1386048</xdr:colOff>
      <xdr:row>0</xdr:row>
      <xdr:rowOff>1406558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6ECFCB-AB23-45C0-875C-FA6A0D6B4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05618" cy="140655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9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258.07699272231753</v>
      </c>
      <c r="C7" s="50">
        <v>313.71252987434031</v>
      </c>
      <c r="D7" s="50">
        <v>315.83257993018634</v>
      </c>
      <c r="E7" s="20">
        <v>262.76020560421011</v>
      </c>
      <c r="F7" s="20">
        <v>227.21280836173472</v>
      </c>
      <c r="G7" s="52">
        <v>186.61150764291921</v>
      </c>
      <c r="H7" s="20">
        <v>400.34498018328645</v>
      </c>
      <c r="I7" s="20">
        <v>404.75142943267667</v>
      </c>
    </row>
    <row r="8" spans="1:9" ht="14.5" x14ac:dyDescent="0.35">
      <c r="A8" s="19" t="s">
        <v>10</v>
      </c>
      <c r="B8" s="50">
        <v>289.91147644851736</v>
      </c>
      <c r="C8" s="50">
        <v>347.16109712346264</v>
      </c>
      <c r="D8" s="50">
        <v>356.42903629658838</v>
      </c>
      <c r="E8" s="20">
        <v>294.74994545123644</v>
      </c>
      <c r="F8" s="20">
        <v>278.34413623475234</v>
      </c>
      <c r="G8" s="52">
        <v>220.90085945990285</v>
      </c>
      <c r="H8" s="20">
        <v>447.7843973848781</v>
      </c>
      <c r="I8" s="20">
        <v>433.55160120656524</v>
      </c>
    </row>
    <row r="9" spans="1:9" ht="14.5" x14ac:dyDescent="0.35">
      <c r="A9" s="21" t="s">
        <v>11</v>
      </c>
      <c r="B9" s="50">
        <v>547.98846917083483</v>
      </c>
      <c r="C9" s="50">
        <v>660.87362699780294</v>
      </c>
      <c r="D9" s="50">
        <v>672.26161622677478</v>
      </c>
      <c r="E9" s="20">
        <v>557.51015105544661</v>
      </c>
      <c r="F9" s="20">
        <v>505.55694459648703</v>
      </c>
      <c r="G9" s="52">
        <v>407.51236710282205</v>
      </c>
      <c r="H9" s="20">
        <v>848.1293775681645</v>
      </c>
      <c r="I9" s="20">
        <v>838.30303063924191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303.6398004980752</v>
      </c>
      <c r="C11" s="50">
        <v>367.99136187355828</v>
      </c>
      <c r="D11" s="50">
        <v>370.91442930489524</v>
      </c>
      <c r="E11" s="20">
        <v>305.93086392203543</v>
      </c>
      <c r="F11" s="20">
        <v>267.15389734108288</v>
      </c>
      <c r="G11" s="52">
        <v>223.39661459729825</v>
      </c>
      <c r="H11" s="20">
        <v>480.36688172985328</v>
      </c>
      <c r="I11" s="20">
        <v>476.67794577691501</v>
      </c>
    </row>
    <row r="12" spans="1:9" ht="14.5" x14ac:dyDescent="0.35">
      <c r="A12" s="19" t="s">
        <v>10</v>
      </c>
      <c r="B12" s="50">
        <v>324.72048268409321</v>
      </c>
      <c r="C12" s="50">
        <v>388.59853399673324</v>
      </c>
      <c r="D12" s="50">
        <v>402.35304267089413</v>
      </c>
      <c r="E12" s="20">
        <v>336.45295246513723</v>
      </c>
      <c r="F12" s="20">
        <v>322.07910330145933</v>
      </c>
      <c r="G12" s="52">
        <v>249.30624863127079</v>
      </c>
      <c r="H12" s="20">
        <v>495.47828665930626</v>
      </c>
      <c r="I12" s="20">
        <v>491.27631569144739</v>
      </c>
    </row>
    <row r="13" spans="1:9" ht="14.5" x14ac:dyDescent="0.35">
      <c r="A13" s="21" t="s">
        <v>11</v>
      </c>
      <c r="B13" s="50">
        <v>628.36028318216836</v>
      </c>
      <c r="C13" s="50">
        <v>756.58989587029146</v>
      </c>
      <c r="D13" s="50">
        <v>773.26747197578936</v>
      </c>
      <c r="E13" s="20">
        <v>642.3838163871726</v>
      </c>
      <c r="F13" s="20">
        <v>589.23300064254227</v>
      </c>
      <c r="G13" s="52">
        <v>472.70286322856907</v>
      </c>
      <c r="H13" s="20">
        <v>975.84516838915954</v>
      </c>
      <c r="I13" s="20">
        <v>967.95426146836235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4.3690236586459568</v>
      </c>
      <c r="C15" s="51">
        <v>5.2297335520542223</v>
      </c>
      <c r="D15" s="51">
        <v>5.2286759740509678</v>
      </c>
      <c r="E15" s="22">
        <v>4.5340884685674876</v>
      </c>
      <c r="F15" s="22">
        <v>4.0292099768305771</v>
      </c>
      <c r="G15" s="53">
        <v>3.0496394073777853</v>
      </c>
      <c r="H15" s="22">
        <v>5.6680714169577042</v>
      </c>
      <c r="I15" s="22">
        <v>5.5100914341107181</v>
      </c>
    </row>
    <row r="16" spans="1:9" ht="14.5" x14ac:dyDescent="0.35">
      <c r="A16" s="19" t="s">
        <v>10</v>
      </c>
      <c r="B16" s="51">
        <v>1.9129675871142797</v>
      </c>
      <c r="C16" s="51">
        <v>2.2950957937508742</v>
      </c>
      <c r="D16" s="51">
        <v>2.341075287065824</v>
      </c>
      <c r="E16" s="22">
        <v>1.9297173787135025</v>
      </c>
      <c r="F16" s="22">
        <v>1.7660486811512957</v>
      </c>
      <c r="G16" s="53">
        <v>1.3928150918697404</v>
      </c>
      <c r="H16" s="22">
        <v>2.8587037504718955</v>
      </c>
      <c r="I16" s="22">
        <v>2.768980451492046</v>
      </c>
    </row>
    <row r="17" spans="1:9" ht="14.5" x14ac:dyDescent="0.35">
      <c r="A17" s="21" t="s">
        <v>11</v>
      </c>
      <c r="B17" s="51">
        <v>6.2819912457602367</v>
      </c>
      <c r="C17" s="51">
        <v>7.524829345805097</v>
      </c>
      <c r="D17" s="51">
        <v>7.5697512611167923</v>
      </c>
      <c r="E17" s="22">
        <v>6.4638058472809901</v>
      </c>
      <c r="F17" s="22">
        <v>5.795258657981873</v>
      </c>
      <c r="G17" s="53">
        <v>4.4424544992475257</v>
      </c>
      <c r="H17" s="22">
        <v>8.5267751674295997</v>
      </c>
      <c r="I17" s="22">
        <v>8.2790718856027645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970.17930084955958</v>
      </c>
      <c r="C19" s="20">
        <v>1192.2811748282124</v>
      </c>
      <c r="D19" s="20">
        <v>1221.0634547179741</v>
      </c>
      <c r="E19" s="20">
        <v>1020.5186250909175</v>
      </c>
      <c r="F19" s="20">
        <v>974.25255638942792</v>
      </c>
      <c r="G19" s="20">
        <v>776.43553646034388</v>
      </c>
      <c r="H19" s="20">
        <v>1573.3943899576111</v>
      </c>
      <c r="I19" s="20">
        <v>1494.7981616635846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28.6328125" customWidth="1"/>
    <col min="3" max="11" width="16.36328125" customWidth="1"/>
  </cols>
  <sheetData>
    <row r="1" spans="1:2" ht="74.5" customHeight="1" x14ac:dyDescent="0.35"/>
    <row r="2" spans="1:2" ht="26" x14ac:dyDescent="0.6">
      <c r="A2" s="17" t="str">
        <f>'Regional Summary'!A2</f>
        <v>NEW ENGLAND NORTH WEST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159.06885342002141</v>
      </c>
    </row>
    <row r="9" spans="1:2" x14ac:dyDescent="0.35">
      <c r="A9" s="30" t="s">
        <v>20</v>
      </c>
      <c r="B9" s="8">
        <v>72.859401692669749</v>
      </c>
    </row>
    <row r="10" spans="1:2" x14ac:dyDescent="0.35">
      <c r="A10" s="30" t="s">
        <v>21</v>
      </c>
      <c r="B10" s="8">
        <v>270.91755027362086</v>
      </c>
    </row>
    <row r="11" spans="1:2" x14ac:dyDescent="0.35">
      <c r="A11" s="30" t="s">
        <v>22</v>
      </c>
      <c r="B11" s="8">
        <v>12.433938523079497</v>
      </c>
    </row>
    <row r="12" spans="1:2" x14ac:dyDescent="0.35">
      <c r="A12" s="30" t="s">
        <v>23</v>
      </c>
      <c r="B12" s="8">
        <v>8.4202599573014503</v>
      </c>
    </row>
    <row r="13" spans="1:2" x14ac:dyDescent="0.35">
      <c r="A13" s="30" t="s">
        <v>24</v>
      </c>
      <c r="B13" s="8">
        <v>140.04957182883959</v>
      </c>
    </row>
    <row r="14" spans="1:2" x14ac:dyDescent="0.35">
      <c r="A14" s="30" t="s">
        <v>25</v>
      </c>
      <c r="B14" s="8">
        <v>19.682121758981097</v>
      </c>
    </row>
    <row r="15" spans="1:2" x14ac:dyDescent="0.35">
      <c r="A15" s="30" t="s">
        <v>26</v>
      </c>
      <c r="B15" s="8">
        <v>87.211238351451684</v>
      </c>
    </row>
    <row r="16" spans="1:2" x14ac:dyDescent="0.35">
      <c r="A16" s="30" t="s">
        <v>27</v>
      </c>
      <c r="B16" s="8">
        <v>64.879216208892117</v>
      </c>
    </row>
    <row r="17" spans="1:2" x14ac:dyDescent="0.35">
      <c r="A17" s="30" t="s">
        <v>28</v>
      </c>
      <c r="B17" s="8">
        <v>5.0532428397219862</v>
      </c>
    </row>
    <row r="18" spans="1:2" x14ac:dyDescent="0.35">
      <c r="A18" s="30" t="s">
        <v>29</v>
      </c>
      <c r="B18" s="8">
        <v>190.25228375844623</v>
      </c>
    </row>
    <row r="19" spans="1:2" x14ac:dyDescent="0.35">
      <c r="A19" s="30" t="s">
        <v>30</v>
      </c>
      <c r="B19" s="8">
        <v>83.51078015961707</v>
      </c>
    </row>
    <row r="20" spans="1:2" x14ac:dyDescent="0.35">
      <c r="A20" s="30" t="s">
        <v>31</v>
      </c>
      <c r="B20" s="8">
        <v>83.206993446520372</v>
      </c>
    </row>
    <row r="21" spans="1:2" x14ac:dyDescent="0.35">
      <c r="A21" s="30" t="s">
        <v>32</v>
      </c>
      <c r="B21" s="8">
        <v>39.655540587066874</v>
      </c>
    </row>
    <row r="22" spans="1:2" ht="15" customHeight="1" x14ac:dyDescent="0.35">
      <c r="A22" s="30" t="s">
        <v>33</v>
      </c>
      <c r="B22" s="8">
        <v>209.61085615758378</v>
      </c>
    </row>
    <row r="23" spans="1:2" x14ac:dyDescent="0.35">
      <c r="A23" s="30" t="s">
        <v>34</v>
      </c>
      <c r="B23" s="8">
        <v>7.0844646299237066</v>
      </c>
    </row>
    <row r="24" spans="1:2" x14ac:dyDescent="0.35">
      <c r="A24" s="30" t="s">
        <v>35</v>
      </c>
      <c r="B24" s="8">
        <v>7.5011457380319611</v>
      </c>
    </row>
    <row r="25" spans="1:2" x14ac:dyDescent="0.35">
      <c r="A25" s="30" t="s">
        <v>36</v>
      </c>
      <c r="B25" s="8">
        <v>33.400702331815133</v>
      </c>
    </row>
    <row r="26" spans="1:2" x14ac:dyDescent="0.35">
      <c r="A26" s="28" t="s">
        <v>37</v>
      </c>
      <c r="B26" s="29">
        <v>1494.7981616635848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8.26953125" customWidth="1"/>
    <col min="3" max="11" width="38.36328125" customWidth="1"/>
  </cols>
  <sheetData>
    <row r="1" spans="1:2" ht="78.5" customHeight="1" x14ac:dyDescent="0.35"/>
    <row r="2" spans="1:2" ht="26" x14ac:dyDescent="0.6">
      <c r="A2" s="17" t="str">
        <f>Consumption!A2</f>
        <v>NEW ENGLAND NORTH WEST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75.452541954996136</v>
      </c>
    </row>
    <row r="9" spans="1:2" x14ac:dyDescent="0.35">
      <c r="A9" s="6" t="s">
        <v>40</v>
      </c>
      <c r="B9" s="31">
        <v>25.981221264068548</v>
      </c>
    </row>
    <row r="10" spans="1:2" x14ac:dyDescent="0.35">
      <c r="A10" s="6" t="s">
        <v>41</v>
      </c>
      <c r="B10" s="31">
        <v>60.490859124895756</v>
      </c>
    </row>
    <row r="11" spans="1:2" x14ac:dyDescent="0.35">
      <c r="A11" s="6" t="s">
        <v>42</v>
      </c>
      <c r="B11" s="31">
        <v>23.270360607966325</v>
      </c>
    </row>
    <row r="12" spans="1:2" x14ac:dyDescent="0.35">
      <c r="A12" s="6" t="s">
        <v>43</v>
      </c>
      <c r="B12" s="31">
        <v>3.5820739703272384</v>
      </c>
    </row>
    <row r="13" spans="1:2" x14ac:dyDescent="0.35">
      <c r="A13" s="6" t="s">
        <v>44</v>
      </c>
      <c r="B13" s="31">
        <v>4.4866503806873652</v>
      </c>
    </row>
    <row r="14" spans="1:2" x14ac:dyDescent="0.35">
      <c r="A14" s="6" t="s">
        <v>45</v>
      </c>
      <c r="B14" s="31">
        <v>8.8679459163792984</v>
      </c>
    </row>
    <row r="15" spans="1:2" x14ac:dyDescent="0.35">
      <c r="A15" s="6" t="s">
        <v>46</v>
      </c>
      <c r="B15" s="31">
        <v>23.382174225732516</v>
      </c>
    </row>
    <row r="16" spans="1:2" x14ac:dyDescent="0.35">
      <c r="A16" s="6" t="s">
        <v>47</v>
      </c>
      <c r="B16" s="31">
        <v>5.9842108989553511</v>
      </c>
    </row>
    <row r="17" spans="1:2" x14ac:dyDescent="0.35">
      <c r="A17" s="6" t="s">
        <v>26</v>
      </c>
      <c r="B17" s="31">
        <v>35.632969422998229</v>
      </c>
    </row>
    <row r="18" spans="1:2" x14ac:dyDescent="0.35">
      <c r="A18" s="6" t="s">
        <v>48</v>
      </c>
      <c r="B18" s="31">
        <v>5.5102715236950237</v>
      </c>
    </row>
    <row r="19" spans="1:2" x14ac:dyDescent="0.35">
      <c r="A19" s="6" t="s">
        <v>49</v>
      </c>
      <c r="B19" s="31">
        <v>1.3790895240168064</v>
      </c>
    </row>
    <row r="20" spans="1:2" x14ac:dyDescent="0.35">
      <c r="A20" s="6" t="s">
        <v>50</v>
      </c>
      <c r="B20" s="31">
        <v>8.9140805822469691</v>
      </c>
    </row>
    <row r="21" spans="1:2" x14ac:dyDescent="0.35">
      <c r="A21" s="7" t="s">
        <v>51</v>
      </c>
      <c r="B21" s="32">
        <v>282.93444939696548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8.0129571470609022</v>
      </c>
    </row>
    <row r="25" spans="1:2" x14ac:dyDescent="0.35">
      <c r="A25" s="6" t="s">
        <v>54</v>
      </c>
      <c r="B25" s="31">
        <v>70.046009013139184</v>
      </c>
    </row>
    <row r="26" spans="1:2" x14ac:dyDescent="0.35">
      <c r="A26" s="6" t="s">
        <v>55</v>
      </c>
      <c r="B26" s="31">
        <v>21.728493131554963</v>
      </c>
    </row>
    <row r="27" spans="1:2" x14ac:dyDescent="0.35">
      <c r="A27" s="7" t="s">
        <v>56</v>
      </c>
      <c r="B27" s="32">
        <v>99.787459291755056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22.029520743956123</v>
      </c>
    </row>
    <row r="30" spans="1:2" x14ac:dyDescent="0.35">
      <c r="A30" s="33" t="s">
        <v>58</v>
      </c>
      <c r="B30" s="34">
        <v>404.75142943267667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20.6328125" customWidth="1"/>
    <col min="4" max="4" width="18.36328125" customWidth="1"/>
    <col min="5" max="11" width="33" customWidth="1"/>
  </cols>
  <sheetData>
    <row r="1" spans="1:4" ht="88.5" customHeight="1" x14ac:dyDescent="0.35"/>
    <row r="2" spans="1:4" ht="26" x14ac:dyDescent="0.6">
      <c r="A2" s="17" t="str">
        <f>GVA!A2</f>
        <v>NEW ENGLAND NORTH WEST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0.40832778659924668</v>
      </c>
      <c r="C8" s="31">
        <v>0.56534616626270784</v>
      </c>
      <c r="D8" s="31">
        <v>0.97367395286195446</v>
      </c>
    </row>
    <row r="9" spans="1:4" x14ac:dyDescent="0.35">
      <c r="A9" s="36" t="s">
        <v>41</v>
      </c>
      <c r="B9" s="31">
        <v>0.66334977708874165</v>
      </c>
      <c r="C9" s="31">
        <v>1.1897180727907339</v>
      </c>
      <c r="D9" s="31">
        <v>1.8530678498794755</v>
      </c>
    </row>
    <row r="10" spans="1:4" x14ac:dyDescent="0.35">
      <c r="A10" s="36" t="s">
        <v>63</v>
      </c>
      <c r="B10" s="31">
        <v>0.16120120486076991</v>
      </c>
      <c r="C10" s="31">
        <v>0.18739018576757016</v>
      </c>
      <c r="D10" s="31">
        <v>0.3485913906283401</v>
      </c>
    </row>
    <row r="11" spans="1:4" x14ac:dyDescent="0.35">
      <c r="A11" s="36" t="s">
        <v>64</v>
      </c>
      <c r="B11" s="31">
        <v>9.8024492710725081E-2</v>
      </c>
      <c r="C11" s="31">
        <v>8.3552617496439108E-2</v>
      </c>
      <c r="D11" s="31">
        <v>0.18157711020716419</v>
      </c>
    </row>
    <row r="12" spans="1:4" x14ac:dyDescent="0.35">
      <c r="A12" s="36" t="s">
        <v>46</v>
      </c>
      <c r="B12" s="31">
        <v>0.13174929341863253</v>
      </c>
      <c r="C12" s="31">
        <v>1.1521485631481591E-2</v>
      </c>
      <c r="D12" s="31">
        <v>0.14327077905011412</v>
      </c>
    </row>
    <row r="13" spans="1:4" x14ac:dyDescent="0.35">
      <c r="A13" s="36" t="s">
        <v>26</v>
      </c>
      <c r="B13" s="31">
        <v>0.15149243557610309</v>
      </c>
      <c r="C13" s="31">
        <v>4.6338121908693533E-2</v>
      </c>
      <c r="D13" s="31">
        <v>0.19783055748479661</v>
      </c>
    </row>
    <row r="14" spans="1:4" x14ac:dyDescent="0.35">
      <c r="A14" s="36" t="s">
        <v>48</v>
      </c>
      <c r="B14" s="31">
        <v>6.4560972111310913E-2</v>
      </c>
      <c r="C14" s="31">
        <v>2.2328978452858344E-2</v>
      </c>
      <c r="D14" s="31">
        <v>8.688995056416926E-2</v>
      </c>
    </row>
    <row r="15" spans="1:4" x14ac:dyDescent="0.35">
      <c r="A15" s="36" t="s">
        <v>49</v>
      </c>
      <c r="B15" s="31">
        <v>2.6777150344797261E-3</v>
      </c>
      <c r="C15" s="31">
        <v>3.6441476625718068E-3</v>
      </c>
      <c r="D15" s="31">
        <v>6.321862697051533E-3</v>
      </c>
    </row>
    <row r="16" spans="1:4" x14ac:dyDescent="0.35">
      <c r="A16" s="36" t="s">
        <v>50</v>
      </c>
      <c r="B16" s="31">
        <v>9.067997015058521E-2</v>
      </c>
      <c r="C16" s="31">
        <v>6.6430522821455215E-2</v>
      </c>
      <c r="D16" s="31">
        <v>0.15711049297204044</v>
      </c>
    </row>
    <row r="17" spans="1:4" x14ac:dyDescent="0.35">
      <c r="A17" s="36" t="s">
        <v>65</v>
      </c>
      <c r="B17" s="31">
        <v>0.60232079808292194</v>
      </c>
      <c r="C17" s="31">
        <v>0.55715878989785572</v>
      </c>
      <c r="D17" s="31">
        <v>1.1594795879807775</v>
      </c>
    </row>
    <row r="18" spans="1:4" x14ac:dyDescent="0.35">
      <c r="A18" s="36" t="s">
        <v>55</v>
      </c>
      <c r="B18" s="31">
        <v>0.16907190180092788</v>
      </c>
      <c r="C18" s="31">
        <v>9.5149483448597472E-2</v>
      </c>
      <c r="D18" s="31">
        <v>0.26422138524952532</v>
      </c>
    </row>
    <row r="19" spans="1:4" x14ac:dyDescent="0.35">
      <c r="A19" s="36" t="s">
        <v>57</v>
      </c>
      <c r="B19" s="31">
        <v>0.11116762995924123</v>
      </c>
      <c r="C19" s="31">
        <v>2.6888884576067924E-2</v>
      </c>
      <c r="D19" s="31">
        <v>0.13805651453530915</v>
      </c>
    </row>
    <row r="20" spans="1:4" x14ac:dyDescent="0.35">
      <c r="A20" s="37" t="s">
        <v>66</v>
      </c>
      <c r="B20" s="49">
        <v>2.6546239773936859</v>
      </c>
      <c r="C20" s="49">
        <v>2.8554674567170326</v>
      </c>
      <c r="D20" s="49">
        <v>5.5100914341107181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2" sqref="B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5.453125" customWidth="1"/>
    <col min="4" max="4" width="15.453125" customWidth="1"/>
    <col min="5" max="5" width="18.81640625" customWidth="1"/>
    <col min="6" max="6" width="20.6328125" customWidth="1"/>
  </cols>
  <sheetData>
    <row r="1" spans="1:6" ht="111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13" t="s">
        <v>80</v>
      </c>
      <c r="C13" s="14">
        <v>1494.7981616635846</v>
      </c>
      <c r="D13" s="14">
        <v>404.75142943267667</v>
      </c>
      <c r="E13" s="14">
        <v>476.67794577691501</v>
      </c>
      <c r="F13" s="15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13" t="s">
        <v>80</v>
      </c>
      <c r="C30" s="14"/>
      <c r="D30" s="14">
        <v>433.55160120656524</v>
      </c>
      <c r="E30" s="14">
        <v>491.27631569144739</v>
      </c>
      <c r="F30" s="15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13" t="s">
        <v>80</v>
      </c>
      <c r="C47" s="14">
        <v>1494.7981616635846</v>
      </c>
      <c r="D47" s="14">
        <v>838.30303063924191</v>
      </c>
      <c r="E47" s="14">
        <v>967.95426146836235</v>
      </c>
      <c r="F47" s="15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www.w3.org/XML/1998/namespace"/>
    <ds:schemaRef ds:uri="84193d32-96af-42bb-9a8d-e389b6b013dc"/>
    <ds:schemaRef ds:uri="http://purl.org/dc/dcmitype/"/>
    <ds:schemaRef ds:uri="http://purl.org/dc/elements/1.1/"/>
    <ds:schemaRef ds:uri="http://schemas.microsoft.com/office/2006/documentManagement/types"/>
    <ds:schemaRef ds:uri="932d29ee-28c9-41bc-b9e4-7f2eba331d2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NSW-New England North West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2025-05-23T03:15:20Z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