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9229BCC7-5DBC-4A40-915A-70140D208D9C}" xr6:coauthVersionLast="47" xr6:coauthVersionMax="47" xr10:uidLastSave="{6D4298C3-D59B-4B38-8371-1C192847486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<sst xmlns="http://schemas.openxmlformats.org/spreadsheetml/2006/main" count="166" uniqueCount="102">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</sst>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18A95E-6500-44E8-9BF2-465D81A56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14112</xdr:colOff>
      <xdr:row>0</xdr:row>
      <xdr:rowOff>942746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EF9950-4D8C-4D96-9169-8D62E5FE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834944" cy="942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21166</xdr:colOff>
      <xdr:row>1</xdr:row>
      <xdr:rowOff>19393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0590C-EB0E-4544-98C7-098E3D575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4333" cy="9507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6350</xdr:colOff>
      <xdr:row>1</xdr:row>
      <xdr:rowOff>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34AC5-BB08-4063-9FB9-F5165E84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7700" cy="1130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27649</xdr:colOff>
      <xdr:row>1</xdr:row>
      <xdr:rowOff>6827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76E58-D3DB-45F2-BBE4-07AE86E3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4316" cy="1372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9" customHeight="1" x14ac:dyDescent="0.35"/>
    <row r="2" spans="1:9" ht="23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905.18817207115876</v>
      </c>
      <c r="C7" s="50">
        <v>1024.3446735689668</v>
      </c>
      <c r="D7" s="50">
        <v>1069.6882400634684</v>
      </c>
      <c r="E7" s="20">
        <v>853.2923982546165</v>
      </c>
      <c r="F7" s="20">
        <v>808.00005165183427</v>
      </c>
      <c r="G7" s="52">
        <v>698.90701954692827</v>
      </c>
      <c r="H7" s="20">
        <v>1382.5222782468836</v>
      </c>
      <c r="I7" s="20">
        <v>1533.2649122335645</v>
      </c>
    </row>
    <row r="8" spans="1:9" ht="14.5" x14ac:dyDescent="0.35">
      <c r="A8" s="19" t="s">
        <v>10</v>
      </c>
      <c r="B8" s="50">
        <v>954.70713143562557</v>
      </c>
      <c r="C8" s="50">
        <v>1057.330212321227</v>
      </c>
      <c r="D8" s="50">
        <v>1116.9442461425133</v>
      </c>
      <c r="E8" s="20">
        <v>891.45424006431267</v>
      </c>
      <c r="F8" s="20">
        <v>925.15851551960759</v>
      </c>
      <c r="G8" s="52">
        <v>772.1579009347405</v>
      </c>
      <c r="H8" s="20">
        <v>1423.7669881448044</v>
      </c>
      <c r="I8" s="20">
        <v>1536.2811809922491</v>
      </c>
    </row>
    <row r="9" spans="1:9" ht="14.5" x14ac:dyDescent="0.35">
      <c r="A9" s="21" t="s">
        <v>11</v>
      </c>
      <c r="B9" s="50">
        <v>1859.8953035067843</v>
      </c>
      <c r="C9" s="50">
        <v>2081.6748858901938</v>
      </c>
      <c r="D9" s="50">
        <v>2186.6324862059819</v>
      </c>
      <c r="E9" s="20">
        <v>1744.7466383189292</v>
      </c>
      <c r="F9" s="20">
        <v>1733.158567171442</v>
      </c>
      <c r="G9" s="52">
        <v>1471.0649204816687</v>
      </c>
      <c r="H9" s="20">
        <v>2806.2892663916882</v>
      </c>
      <c r="I9" s="20">
        <v>3069.5460932258138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1053.9629466997619</v>
      </c>
      <c r="C11" s="50">
        <v>1194.7192101226192</v>
      </c>
      <c r="D11" s="50">
        <v>1250.8745301477622</v>
      </c>
      <c r="E11" s="20">
        <v>990.32616766616002</v>
      </c>
      <c r="F11" s="20">
        <v>942.62063149815378</v>
      </c>
      <c r="G11" s="52">
        <v>831.32126012385436</v>
      </c>
      <c r="H11" s="20">
        <v>1651.0253919991067</v>
      </c>
      <c r="I11" s="20">
        <v>1811.4385863783634</v>
      </c>
    </row>
    <row r="12" spans="1:9" ht="14.5" x14ac:dyDescent="0.35">
      <c r="A12" s="19" t="s">
        <v>10</v>
      </c>
      <c r="B12" s="50">
        <v>1068.3764375767914</v>
      </c>
      <c r="C12" s="50">
        <v>1182.6260105095448</v>
      </c>
      <c r="D12" s="50">
        <v>1259.9352031012413</v>
      </c>
      <c r="E12" s="20">
        <v>1016.9121201143928</v>
      </c>
      <c r="F12" s="20">
        <v>1069.7495093043258</v>
      </c>
      <c r="G12" s="52">
        <v>870.61013549712879</v>
      </c>
      <c r="H12" s="20">
        <v>1574.841607094251</v>
      </c>
      <c r="I12" s="20">
        <v>1740.4197501031451</v>
      </c>
    </row>
    <row r="13" spans="1:9" ht="14.5" x14ac:dyDescent="0.35">
      <c r="A13" s="21" t="s">
        <v>11</v>
      </c>
      <c r="B13" s="50">
        <v>2122.3393842765536</v>
      </c>
      <c r="C13" s="50">
        <v>2377.345220632164</v>
      </c>
      <c r="D13" s="50">
        <v>2510.8097332490033</v>
      </c>
      <c r="E13" s="20">
        <v>2007.2382877805528</v>
      </c>
      <c r="F13" s="20">
        <v>2012.3701408024795</v>
      </c>
      <c r="G13" s="52">
        <v>1701.931395620983</v>
      </c>
      <c r="H13" s="20">
        <v>3225.8669990933577</v>
      </c>
      <c r="I13" s="20">
        <v>3551.8583364815086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13.372686177933993</v>
      </c>
      <c r="C15" s="51">
        <v>14.909084223430762</v>
      </c>
      <c r="D15" s="51">
        <v>15.43427174499471</v>
      </c>
      <c r="E15" s="22">
        <v>12.869092632252066</v>
      </c>
      <c r="F15" s="22">
        <v>12.522625885021041</v>
      </c>
      <c r="G15" s="53">
        <v>10.045289009498903</v>
      </c>
      <c r="H15" s="22">
        <v>16.92464617926505</v>
      </c>
      <c r="I15" s="22">
        <v>18.281818985914718</v>
      </c>
    </row>
    <row r="16" spans="1:9" ht="14.5" x14ac:dyDescent="0.35">
      <c r="A16" s="19" t="s">
        <v>10</v>
      </c>
      <c r="B16" s="51">
        <v>6.2457909373691507</v>
      </c>
      <c r="C16" s="51">
        <v>6.9248801363330204</v>
      </c>
      <c r="D16" s="51">
        <v>7.2678059020346604</v>
      </c>
      <c r="E16" s="22">
        <v>5.7783002286587291</v>
      </c>
      <c r="F16" s="22">
        <v>5.8370294455032283</v>
      </c>
      <c r="G16" s="53">
        <v>4.8357748647195331</v>
      </c>
      <c r="H16" s="22">
        <v>9.0267331265346584</v>
      </c>
      <c r="I16" s="22">
        <v>9.7594168544214472</v>
      </c>
    </row>
    <row r="17" spans="1:9" ht="14.5" x14ac:dyDescent="0.35">
      <c r="A17" s="21" t="s">
        <v>11</v>
      </c>
      <c r="B17" s="51">
        <v>19.618477115303143</v>
      </c>
      <c r="C17" s="51">
        <v>21.833964359763783</v>
      </c>
      <c r="D17" s="51">
        <v>22.70207764702937</v>
      </c>
      <c r="E17" s="22">
        <v>18.647392860910795</v>
      </c>
      <c r="F17" s="22">
        <v>18.359655330524269</v>
      </c>
      <c r="G17" s="53">
        <v>14.881063874218437</v>
      </c>
      <c r="H17" s="22">
        <v>25.951379305799708</v>
      </c>
      <c r="I17" s="22">
        <v>28.041235840336164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3170.8098429033034</v>
      </c>
      <c r="C19" s="20">
        <v>3533.2085654007383</v>
      </c>
      <c r="D19" s="20">
        <v>3750.787024132052</v>
      </c>
      <c r="E19" s="20">
        <v>2997.6434781962739</v>
      </c>
      <c r="F19" s="20">
        <v>3283.3653134164333</v>
      </c>
      <c r="G19" s="20">
        <v>2765.9766528036976</v>
      </c>
      <c r="H19" s="20">
        <v>4962.7870288464719</v>
      </c>
      <c r="I19" s="20">
        <v>5364.2494612356049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4.5" customHeight="1" x14ac:dyDescent="0.35"/>
    <row r="2" spans="1:2" ht="25.5" customHeight="1" x14ac:dyDescent="0.6">
      <c r="A2" s="17" t="str">
        <f>'Regional Summary'!A2</f>
        <v>HUNTER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644.18279449186684</v>
      </c>
    </row>
    <row r="9" spans="1:2" x14ac:dyDescent="0.35">
      <c r="A9" s="30" t="s">
        <v>20</v>
      </c>
      <c r="B9" s="8">
        <v>236.98861253461308</v>
      </c>
    </row>
    <row r="10" spans="1:2" x14ac:dyDescent="0.35">
      <c r="A10" s="30" t="s">
        <v>21</v>
      </c>
      <c r="B10" s="8">
        <v>957.226539793401</v>
      </c>
    </row>
    <row r="11" spans="1:2" x14ac:dyDescent="0.35">
      <c r="A11" s="30" t="s">
        <v>22</v>
      </c>
      <c r="B11" s="8">
        <v>46.749073267328725</v>
      </c>
    </row>
    <row r="12" spans="1:2" x14ac:dyDescent="0.35">
      <c r="A12" s="30" t="s">
        <v>23</v>
      </c>
      <c r="B12" s="8">
        <v>28.128001748250455</v>
      </c>
    </row>
    <row r="13" spans="1:2" x14ac:dyDescent="0.35">
      <c r="A13" s="30" t="s">
        <v>24</v>
      </c>
      <c r="B13" s="8">
        <v>554.3419153095283</v>
      </c>
    </row>
    <row r="14" spans="1:2" x14ac:dyDescent="0.35">
      <c r="A14" s="30" t="s">
        <v>25</v>
      </c>
      <c r="B14" s="8">
        <v>80.12632982938068</v>
      </c>
    </row>
    <row r="15" spans="1:2" x14ac:dyDescent="0.35">
      <c r="A15" s="30" t="s">
        <v>26</v>
      </c>
      <c r="B15" s="8">
        <v>334.93246604440395</v>
      </c>
    </row>
    <row r="16" spans="1:2" x14ac:dyDescent="0.35">
      <c r="A16" s="30" t="s">
        <v>27</v>
      </c>
      <c r="B16" s="8">
        <v>218.31841381170244</v>
      </c>
    </row>
    <row r="17" spans="1:2" x14ac:dyDescent="0.35">
      <c r="A17" s="30" t="s">
        <v>28</v>
      </c>
      <c r="B17" s="8">
        <v>17.559994632863667</v>
      </c>
    </row>
    <row r="18" spans="1:2" x14ac:dyDescent="0.35">
      <c r="A18" s="30" t="s">
        <v>29</v>
      </c>
      <c r="B18" s="8">
        <v>587.36827143031928</v>
      </c>
    </row>
    <row r="19" spans="1:2" x14ac:dyDescent="0.35">
      <c r="A19" s="30" t="s">
        <v>30</v>
      </c>
      <c r="B19" s="8">
        <v>323.70372149916642</v>
      </c>
    </row>
    <row r="20" spans="1:2" x14ac:dyDescent="0.35">
      <c r="A20" s="30" t="s">
        <v>31</v>
      </c>
      <c r="B20" s="8">
        <v>314.60194602256263</v>
      </c>
    </row>
    <row r="21" spans="1:2" x14ac:dyDescent="0.35">
      <c r="A21" s="30" t="s">
        <v>32</v>
      </c>
      <c r="B21" s="8">
        <v>140.72209194438315</v>
      </c>
    </row>
    <row r="22" spans="1:2" ht="15" customHeight="1" x14ac:dyDescent="0.35">
      <c r="A22" s="30" t="s">
        <v>33</v>
      </c>
      <c r="B22" s="8">
        <v>715.01355049832455</v>
      </c>
    </row>
    <row r="23" spans="1:2" x14ac:dyDescent="0.35">
      <c r="A23" s="30" t="s">
        <v>34</v>
      </c>
      <c r="B23" s="8">
        <v>20.357603685922385</v>
      </c>
    </row>
    <row r="24" spans="1:2" x14ac:dyDescent="0.35">
      <c r="A24" s="30" t="s">
        <v>35</v>
      </c>
      <c r="B24" s="8">
        <v>45.641754399796191</v>
      </c>
    </row>
    <row r="25" spans="1:2" x14ac:dyDescent="0.35">
      <c r="A25" s="30" t="s">
        <v>36</v>
      </c>
      <c r="B25" s="8">
        <v>98.286380291791787</v>
      </c>
    </row>
    <row r="26" spans="1:2" x14ac:dyDescent="0.35">
      <c r="A26" s="28" t="s">
        <v>37</v>
      </c>
      <c r="B26" s="29">
        <v>5364.2494612356058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3.5" customHeight="1" x14ac:dyDescent="0.35"/>
    <row r="2" spans="1:2" ht="25" customHeight="1" x14ac:dyDescent="0.6">
      <c r="A2" s="17" t="str">
        <f>Consumption!A2</f>
        <v>HUNTER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244.69105810614542</v>
      </c>
    </row>
    <row r="9" spans="1:2" x14ac:dyDescent="0.35">
      <c r="A9" s="6" t="s">
        <v>40</v>
      </c>
      <c r="B9" s="31">
        <v>119.97767977954159</v>
      </c>
    </row>
    <row r="10" spans="1:2" x14ac:dyDescent="0.35">
      <c r="A10" s="6" t="s">
        <v>41</v>
      </c>
      <c r="B10" s="31">
        <v>257.68909800097231</v>
      </c>
    </row>
    <row r="11" spans="1:2" x14ac:dyDescent="0.35">
      <c r="A11" s="6" t="s">
        <v>42</v>
      </c>
      <c r="B11" s="31">
        <v>98.899409638951468</v>
      </c>
    </row>
    <row r="12" spans="1:2" x14ac:dyDescent="0.35">
      <c r="A12" s="6" t="s">
        <v>43</v>
      </c>
      <c r="B12" s="31">
        <v>20.63099000995485</v>
      </c>
    </row>
    <row r="13" spans="1:2" x14ac:dyDescent="0.35">
      <c r="A13" s="6" t="s">
        <v>44</v>
      </c>
      <c r="B13" s="31">
        <v>14.278220942633594</v>
      </c>
    </row>
    <row r="14" spans="1:2" x14ac:dyDescent="0.35">
      <c r="A14" s="6" t="s">
        <v>45</v>
      </c>
      <c r="B14" s="31">
        <v>23.710638623197866</v>
      </c>
    </row>
    <row r="15" spans="1:2" x14ac:dyDescent="0.35">
      <c r="A15" s="6" t="s">
        <v>46</v>
      </c>
      <c r="B15" s="31">
        <v>98.151773342206212</v>
      </c>
    </row>
    <row r="16" spans="1:2" x14ac:dyDescent="0.35">
      <c r="A16" s="6" t="s">
        <v>47</v>
      </c>
      <c r="B16" s="31">
        <v>30.628592573134345</v>
      </c>
    </row>
    <row r="17" spans="1:2" x14ac:dyDescent="0.35">
      <c r="A17" s="6" t="s">
        <v>26</v>
      </c>
      <c r="B17" s="31">
        <v>143.52999472119745</v>
      </c>
    </row>
    <row r="18" spans="1:2" x14ac:dyDescent="0.35">
      <c r="A18" s="6" t="s">
        <v>48</v>
      </c>
      <c r="B18" s="31">
        <v>17.590478249640995</v>
      </c>
    </row>
    <row r="19" spans="1:2" x14ac:dyDescent="0.35">
      <c r="A19" s="6" t="s">
        <v>49</v>
      </c>
      <c r="B19" s="31">
        <v>6.9631493978048429</v>
      </c>
    </row>
    <row r="20" spans="1:2" x14ac:dyDescent="0.35">
      <c r="A20" s="6" t="s">
        <v>50</v>
      </c>
      <c r="B20" s="31">
        <v>46.800552999133572</v>
      </c>
    </row>
    <row r="21" spans="1:2" x14ac:dyDescent="0.35">
      <c r="A21" s="7" t="s">
        <v>51</v>
      </c>
      <c r="B21" s="32">
        <v>1123.5416363845145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27.613702403132788</v>
      </c>
    </row>
    <row r="25" spans="1:2" x14ac:dyDescent="0.35">
      <c r="A25" s="6" t="s">
        <v>54</v>
      </c>
      <c r="B25" s="31">
        <v>241.22892482378586</v>
      </c>
    </row>
    <row r="26" spans="1:2" x14ac:dyDescent="0.35">
      <c r="A26" s="6" t="s">
        <v>55</v>
      </c>
      <c r="B26" s="31">
        <v>69.219144600040806</v>
      </c>
    </row>
    <row r="27" spans="1:2" x14ac:dyDescent="0.35">
      <c r="A27" s="7" t="s">
        <v>56</v>
      </c>
      <c r="B27" s="32">
        <v>338.06177182695944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71.661504022090227</v>
      </c>
    </row>
    <row r="30" spans="1:2" x14ac:dyDescent="0.35">
      <c r="A30" s="33" t="s">
        <v>58</v>
      </c>
      <c r="B30" s="34">
        <v>1533.2649122335645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9" customHeight="1" x14ac:dyDescent="0.35"/>
    <row r="2" spans="1:4" ht="22.5" customHeight="1" x14ac:dyDescent="0.6">
      <c r="A2" s="17" t="str">
        <f>GVA!A2</f>
        <v>HUNTER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1.0781013232127434</v>
      </c>
      <c r="C8" s="31">
        <v>1.7011390581743491</v>
      </c>
      <c r="D8" s="31">
        <v>2.7792403813870923</v>
      </c>
    </row>
    <row r="9" spans="1:4" x14ac:dyDescent="0.35">
      <c r="A9" s="36" t="s">
        <v>41</v>
      </c>
      <c r="B9" s="31">
        <v>2.2160373608655366</v>
      </c>
      <c r="C9" s="31">
        <v>4.5706620157407087</v>
      </c>
      <c r="D9" s="31">
        <v>6.7866993766062453</v>
      </c>
    </row>
    <row r="10" spans="1:4" x14ac:dyDescent="0.35">
      <c r="A10" s="36" t="s">
        <v>63</v>
      </c>
      <c r="B10" s="31">
        <v>0.60069473930984318</v>
      </c>
      <c r="C10" s="31">
        <v>0.73824907351100766</v>
      </c>
      <c r="D10" s="31">
        <v>1.3389438128208508</v>
      </c>
    </row>
    <row r="11" spans="1:4" x14ac:dyDescent="0.35">
      <c r="A11" s="36" t="s">
        <v>64</v>
      </c>
      <c r="B11" s="31">
        <v>0.35346509271730725</v>
      </c>
      <c r="C11" s="31">
        <v>0.24586664003161132</v>
      </c>
      <c r="D11" s="31">
        <v>0.5993317327489186</v>
      </c>
    </row>
    <row r="12" spans="1:4" x14ac:dyDescent="0.35">
      <c r="A12" s="36" t="s">
        <v>46</v>
      </c>
      <c r="B12" s="31">
        <v>0.46654497977009718</v>
      </c>
      <c r="C12" s="31">
        <v>4.9280294354107745E-2</v>
      </c>
      <c r="D12" s="31">
        <v>0.51582527412420487</v>
      </c>
    </row>
    <row r="13" spans="1:4" x14ac:dyDescent="0.35">
      <c r="A13" s="36" t="s">
        <v>26</v>
      </c>
      <c r="B13" s="31">
        <v>0.54525176381357465</v>
      </c>
      <c r="C13" s="31">
        <v>0.24452208159219593</v>
      </c>
      <c r="D13" s="31">
        <v>0.78977384540577056</v>
      </c>
    </row>
    <row r="14" spans="1:4" x14ac:dyDescent="0.35">
      <c r="A14" s="36" t="s">
        <v>48</v>
      </c>
      <c r="B14" s="31">
        <v>0.12359326576387553</v>
      </c>
      <c r="C14" s="31">
        <v>9.3244521647873557E-2</v>
      </c>
      <c r="D14" s="31">
        <v>0.21683778741174908</v>
      </c>
    </row>
    <row r="15" spans="1:4" x14ac:dyDescent="0.35">
      <c r="A15" s="36" t="s">
        <v>49</v>
      </c>
      <c r="B15" s="31">
        <v>2.4344087047299012E-2</v>
      </c>
      <c r="C15" s="31">
        <v>1.0879267506141821E-2</v>
      </c>
      <c r="D15" s="31">
        <v>3.5223354553440833E-2</v>
      </c>
    </row>
    <row r="16" spans="1:4" x14ac:dyDescent="0.35">
      <c r="A16" s="36" t="s">
        <v>50</v>
      </c>
      <c r="B16" s="31">
        <v>0.36203725351735228</v>
      </c>
      <c r="C16" s="31">
        <v>0.34155931924981631</v>
      </c>
      <c r="D16" s="31">
        <v>0.70359657276716858</v>
      </c>
    </row>
    <row r="17" spans="1:4" x14ac:dyDescent="0.35">
      <c r="A17" s="36" t="s">
        <v>65</v>
      </c>
      <c r="B17" s="31">
        <v>1.5168800190624547</v>
      </c>
      <c r="C17" s="31">
        <v>1.8139219220792278</v>
      </c>
      <c r="D17" s="31">
        <v>3.3308019411416825</v>
      </c>
    </row>
    <row r="18" spans="1:4" x14ac:dyDescent="0.35">
      <c r="A18" s="36" t="s">
        <v>55</v>
      </c>
      <c r="B18" s="31">
        <v>0.48636393358155128</v>
      </c>
      <c r="C18" s="31">
        <v>0.35155459683069445</v>
      </c>
      <c r="D18" s="31">
        <v>0.83791853041224573</v>
      </c>
    </row>
    <row r="19" spans="1:4" x14ac:dyDescent="0.35">
      <c r="A19" s="36" t="s">
        <v>57</v>
      </c>
      <c r="B19" s="31">
        <v>0.27430571778847396</v>
      </c>
      <c r="C19" s="31">
        <v>7.3320658746869466E-2</v>
      </c>
      <c r="D19" s="31">
        <v>0.34762637653534345</v>
      </c>
    </row>
    <row r="20" spans="1:4" x14ac:dyDescent="0.35">
      <c r="A20" s="37" t="s">
        <v>66</v>
      </c>
      <c r="B20" s="49">
        <v>8.0476195364501084</v>
      </c>
      <c r="C20" s="49">
        <v>10.234199449464604</v>
      </c>
      <c r="D20" s="49">
        <v>18.281818985914718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5.6328125" customWidth="1"/>
    <col min="5" max="5" width="17.6328125" customWidth="1"/>
    <col min="6" max="6" width="17.453125" customWidth="1"/>
  </cols>
  <sheetData>
    <row r="1" spans="1:6" ht="107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13" t="s">
        <v>79</v>
      </c>
      <c r="C12" s="14">
        <v>5364.2494612356049</v>
      </c>
      <c r="D12" s="14">
        <v>1533.2649122335645</v>
      </c>
      <c r="E12" s="14">
        <v>1811.4385863783634</v>
      </c>
      <c r="F12" s="15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13" t="s">
        <v>79</v>
      </c>
      <c r="C29" s="14"/>
      <c r="D29" s="14">
        <v>1536.2811809922491</v>
      </c>
      <c r="E29" s="14">
        <v>1740.4197501031451</v>
      </c>
      <c r="F29" s="15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13" t="s">
        <v>79</v>
      </c>
      <c r="C46" s="14">
        <v>5364.2494612356049</v>
      </c>
      <c r="D46" s="14">
        <v>3069.5460932258138</v>
      </c>
      <c r="E46" s="14">
        <v>3551.8583364815086</v>
      </c>
      <c r="F46" s="15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932d29ee-28c9-41bc-b9e4-7f2eba331d28"/>
    <ds:schemaRef ds:uri="84193d32-96af-42bb-9a8d-e389b6b013d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NSW-Hunter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2025-05-23T02:26:09Z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