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8AA5A12A-237D-4BF9-8B50-99F87B8C5F05}" xr6:coauthVersionLast="47" xr6:coauthVersionMax="47" xr10:uidLastSave="{4935D0A8-52C5-4B62-BDD4-C9CAA62760C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<sst xmlns="http://schemas.openxmlformats.org/spreadsheetml/2006/main" count="166" uniqueCount="102">
  <si>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</si>
  <si>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</si>
  <si>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</si>
  <si>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</si>
  <si>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</si>
  <si>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</si>
  <si>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</si>
  <si>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</si>
  <si>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</si>
  <si>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</si>
  <si>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</si>
  <si>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</si>
  <si>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</si>
  <si>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</si>
  <si>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</si>
  <si>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</si>
  <si>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</si>
  <si>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</si>
  <si>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</si>
  <si>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</si>
  <si>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</si>
  <si>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</si>
  <si>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</si>
  <si>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</si>
  <si>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</si>
  <si>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</si>
  <si>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</si>
  <si>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</si>
  <si>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</si>
  <si>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</si>
  <si>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</si>
  <si>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</si>
  <si>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</si>
  <si>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</si>
  <si>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</si>
  <si>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</si>
  <si>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</si>
  <si>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</si>
  <si>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</si>
  <si>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</si>
  <si>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</si>
  <si>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</si>
  <si>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</si>
  <si>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</si>
  <si>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</si>
  <si>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</si>
  <si>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</si>
  <si>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</si>
  <si>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</si>
  <si>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</si>
  <si>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</si>
  <si>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</si>
  <si>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</si>
  <si>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</si>
  <si>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</si>
  <si>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</si>
  <si>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</si>
  <si>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</si>
  <si>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</si>
  <si>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</si>
  <si>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</si>
  <si>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</si>
  <si>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</si>
  <si>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</si>
  <si>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</si>
  <si>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</si>
  <si>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</si>
  <si>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</si>
  <si>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</si>
  <si>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</si>
  <si>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</si>
  <si>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</si>
  <si>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</si>
  <si>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</si>
  <si>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</si>
  <si>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</si>
  <si>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</si>
  <si>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</si>
  <si>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</si>
  <si>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</si>
  <si>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</si>
  <si>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</si>
  <si>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</si>
  <si>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</si>
  <si>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</si>
  <si>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</si>
  <si>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</si>
  <si>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</si>
  <si>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</si>
  <si>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</si>
  <si>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</si>
  <si>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</si>
  <si>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</si>
  <si>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</si>
  <si>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</si>
  <si>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</si>
  <si>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</si>
  <si>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</si>
  <si>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</si>
  <si>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</si>
  <si>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</si>
  <si>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CENTRAL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</si>
</sst>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1</xdr:row>
      <xdr:rowOff>7055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1F95BC-48A8-4E49-A58B-461CF1E9A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42334</xdr:colOff>
      <xdr:row>0</xdr:row>
      <xdr:rowOff>947307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29656C-CEAA-421B-8A58-6DFCAE783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3167" cy="9473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7055</xdr:colOff>
      <xdr:row>0</xdr:row>
      <xdr:rowOff>948447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13C4C7-0C3A-4B9B-B0C6-F94B8DEB0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0222" cy="9484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1</xdr:row>
      <xdr:rowOff>11239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6DBF70-A8D7-44BF-A57C-88C372071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10526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1158504</xdr:colOff>
      <xdr:row>1</xdr:row>
      <xdr:rowOff>6827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CDB1B-CECE-45AE-AC4C-B76D47719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9794" cy="1358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8.5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383.40804555711594</v>
      </c>
      <c r="C7" s="50">
        <v>470.7266374527282</v>
      </c>
      <c r="D7" s="50">
        <v>518.3000028758006</v>
      </c>
      <c r="E7" s="20">
        <v>402.32317315669655</v>
      </c>
      <c r="F7" s="20">
        <v>449.68038750884108</v>
      </c>
      <c r="G7" s="52">
        <v>369.31579264568711</v>
      </c>
      <c r="H7" s="20">
        <v>649.85171006407813</v>
      </c>
      <c r="I7" s="20">
        <v>714.70994365921786</v>
      </c>
    </row>
    <row r="8" spans="1:9" ht="14.5" x14ac:dyDescent="0.35">
      <c r="A8" s="19" t="s">
        <v>10</v>
      </c>
      <c r="B8" s="50">
        <v>422.22581821406021</v>
      </c>
      <c r="C8" s="50">
        <v>508.85567313627905</v>
      </c>
      <c r="D8" s="50">
        <v>582.68702695825232</v>
      </c>
      <c r="E8" s="20">
        <v>449.43724408948498</v>
      </c>
      <c r="F8" s="20">
        <v>522.58364000377389</v>
      </c>
      <c r="G8" s="52">
        <v>433.20601752911142</v>
      </c>
      <c r="H8" s="20">
        <v>698.23884266393156</v>
      </c>
      <c r="I8" s="20">
        <v>746.77762792266435</v>
      </c>
    </row>
    <row r="9" spans="1:9" ht="14.5" x14ac:dyDescent="0.35">
      <c r="A9" s="21" t="s">
        <v>11</v>
      </c>
      <c r="B9" s="50">
        <v>805.63386377117615</v>
      </c>
      <c r="C9" s="50">
        <v>979.58231058900719</v>
      </c>
      <c r="D9" s="50">
        <v>1100.9870298340529</v>
      </c>
      <c r="E9" s="20">
        <v>851.76041724618153</v>
      </c>
      <c r="F9" s="20">
        <v>972.26402751261503</v>
      </c>
      <c r="G9" s="52">
        <v>802.52181017479847</v>
      </c>
      <c r="H9" s="20">
        <v>1348.0905527280097</v>
      </c>
      <c r="I9" s="20">
        <v>1461.4875715818821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448.71571907399385</v>
      </c>
      <c r="C11" s="50">
        <v>551.96444914060748</v>
      </c>
      <c r="D11" s="50">
        <v>609.06239161947838</v>
      </c>
      <c r="E11" s="20">
        <v>466.68756478591911</v>
      </c>
      <c r="F11" s="20">
        <v>528.90610714708907</v>
      </c>
      <c r="G11" s="52">
        <v>440.79026812943818</v>
      </c>
      <c r="H11" s="20">
        <v>775.83691335072899</v>
      </c>
      <c r="I11" s="20">
        <v>842.86138403063444</v>
      </c>
    </row>
    <row r="12" spans="1:9" ht="14.5" x14ac:dyDescent="0.35">
      <c r="A12" s="19" t="s">
        <v>10</v>
      </c>
      <c r="B12" s="50">
        <v>472.67093013684905</v>
      </c>
      <c r="C12" s="50">
        <v>569.45524564797608</v>
      </c>
      <c r="D12" s="50">
        <v>657.60054219883114</v>
      </c>
      <c r="E12" s="20">
        <v>512.74907809946478</v>
      </c>
      <c r="F12" s="20">
        <v>604.59144942095656</v>
      </c>
      <c r="G12" s="52">
        <v>488.62955966401262</v>
      </c>
      <c r="H12" s="20">
        <v>772.36241295359321</v>
      </c>
      <c r="I12" s="20">
        <v>846.13084804103505</v>
      </c>
    </row>
    <row r="13" spans="1:9" ht="14.5" x14ac:dyDescent="0.35">
      <c r="A13" s="21" t="s">
        <v>11</v>
      </c>
      <c r="B13" s="50">
        <v>921.38664921084296</v>
      </c>
      <c r="C13" s="50">
        <v>1121.4196947885835</v>
      </c>
      <c r="D13" s="50">
        <v>1266.6629338183095</v>
      </c>
      <c r="E13" s="20">
        <v>979.43664288538389</v>
      </c>
      <c r="F13" s="20">
        <v>1133.4975565680456</v>
      </c>
      <c r="G13" s="52">
        <v>929.41982779345085</v>
      </c>
      <c r="H13" s="20">
        <v>1548.1993263043223</v>
      </c>
      <c r="I13" s="20">
        <v>1688.9922320716696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6.9075476403342879</v>
      </c>
      <c r="C15" s="51">
        <v>8.3135830361583007</v>
      </c>
      <c r="D15" s="51">
        <v>9.1682455255114998</v>
      </c>
      <c r="E15" s="22">
        <v>7.4264103852121082</v>
      </c>
      <c r="F15" s="22">
        <v>8.3241163714203417</v>
      </c>
      <c r="G15" s="53">
        <v>6.3945239421388136</v>
      </c>
      <c r="H15" s="22">
        <v>9.6376367257227642</v>
      </c>
      <c r="I15" s="22">
        <v>10.328895628809788</v>
      </c>
    </row>
    <row r="16" spans="1:9" ht="14.5" x14ac:dyDescent="0.35">
      <c r="A16" s="19" t="s">
        <v>10</v>
      </c>
      <c r="B16" s="51">
        <v>2.7965928607620887</v>
      </c>
      <c r="C16" s="51">
        <v>3.379802416540123</v>
      </c>
      <c r="D16" s="51">
        <v>3.8544440337382362</v>
      </c>
      <c r="E16" s="22">
        <v>2.9552351824500378</v>
      </c>
      <c r="F16" s="22">
        <v>3.3350423380742948</v>
      </c>
      <c r="G16" s="53">
        <v>2.7488990971797906</v>
      </c>
      <c r="H16" s="22">
        <v>4.4741799509470743</v>
      </c>
      <c r="I16" s="22">
        <v>4.7997149501812357</v>
      </c>
    </row>
    <row r="17" spans="1:9" ht="14.5" x14ac:dyDescent="0.35">
      <c r="A17" s="21" t="s">
        <v>11</v>
      </c>
      <c r="B17" s="51">
        <v>9.7041405010963757</v>
      </c>
      <c r="C17" s="51">
        <v>11.693385452698424</v>
      </c>
      <c r="D17" s="51">
        <v>13.022689559249736</v>
      </c>
      <c r="E17" s="22">
        <v>10.381645567662146</v>
      </c>
      <c r="F17" s="22">
        <v>11.659158709494637</v>
      </c>
      <c r="G17" s="53">
        <v>9.1434230393186038</v>
      </c>
      <c r="H17" s="22">
        <v>14.111816676669839</v>
      </c>
      <c r="I17" s="22">
        <v>15.128610578991022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1600.9437438173579</v>
      </c>
      <c r="C19" s="20">
        <v>1965.4734221964882</v>
      </c>
      <c r="D19" s="20">
        <v>2289.9709753077645</v>
      </c>
      <c r="E19" s="20">
        <v>1759.663016374705</v>
      </c>
      <c r="F19" s="20">
        <v>2074.8255480774137</v>
      </c>
      <c r="G19" s="20">
        <v>1763.1292521182688</v>
      </c>
      <c r="H19" s="20">
        <v>2771.9796819534995</v>
      </c>
      <c r="I19" s="20">
        <v>2972.0810688286651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5" customHeight="1" x14ac:dyDescent="0.35"/>
    <row r="2" spans="1:2" ht="26" x14ac:dyDescent="0.6">
      <c r="A2" s="17" t="str">
        <f>'Regional Summary'!A2</f>
        <v>CENTRAL NSW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361.72916921057663</v>
      </c>
    </row>
    <row r="9" spans="1:2" x14ac:dyDescent="0.35">
      <c r="A9" s="30" t="s">
        <v>20</v>
      </c>
      <c r="B9" s="8">
        <v>126.71046723361718</v>
      </c>
    </row>
    <row r="10" spans="1:2" x14ac:dyDescent="0.35">
      <c r="A10" s="30" t="s">
        <v>21</v>
      </c>
      <c r="B10" s="8">
        <v>543.64460335960268</v>
      </c>
    </row>
    <row r="11" spans="1:2" x14ac:dyDescent="0.35">
      <c r="A11" s="30" t="s">
        <v>22</v>
      </c>
      <c r="B11" s="8">
        <v>25.527580016765011</v>
      </c>
    </row>
    <row r="12" spans="1:2" x14ac:dyDescent="0.35">
      <c r="A12" s="30" t="s">
        <v>23</v>
      </c>
      <c r="B12" s="8">
        <v>15.015774657496474</v>
      </c>
    </row>
    <row r="13" spans="1:2" x14ac:dyDescent="0.35">
      <c r="A13" s="30" t="s">
        <v>24</v>
      </c>
      <c r="B13" s="8">
        <v>313.47019633272566</v>
      </c>
    </row>
    <row r="14" spans="1:2" x14ac:dyDescent="0.35">
      <c r="A14" s="30" t="s">
        <v>25</v>
      </c>
      <c r="B14" s="8">
        <v>45.21076643111018</v>
      </c>
    </row>
    <row r="15" spans="1:2" x14ac:dyDescent="0.35">
      <c r="A15" s="30" t="s">
        <v>26</v>
      </c>
      <c r="B15" s="8">
        <v>187.65093220031434</v>
      </c>
    </row>
    <row r="16" spans="1:2" x14ac:dyDescent="0.35">
      <c r="A16" s="30" t="s">
        <v>27</v>
      </c>
      <c r="B16" s="8">
        <v>124.04883510579906</v>
      </c>
    </row>
    <row r="17" spans="1:2" x14ac:dyDescent="0.35">
      <c r="A17" s="30" t="s">
        <v>28</v>
      </c>
      <c r="B17" s="8">
        <v>9.6856439475432161</v>
      </c>
    </row>
    <row r="18" spans="1:2" x14ac:dyDescent="0.35">
      <c r="A18" s="30" t="s">
        <v>29</v>
      </c>
      <c r="B18" s="8">
        <v>330.48440879105033</v>
      </c>
    </row>
    <row r="19" spans="1:2" x14ac:dyDescent="0.35">
      <c r="A19" s="30" t="s">
        <v>30</v>
      </c>
      <c r="B19" s="8">
        <v>180.7092158114462</v>
      </c>
    </row>
    <row r="20" spans="1:2" x14ac:dyDescent="0.35">
      <c r="A20" s="30" t="s">
        <v>31</v>
      </c>
      <c r="B20" s="8">
        <v>175.81664889838103</v>
      </c>
    </row>
    <row r="21" spans="1:2" x14ac:dyDescent="0.35">
      <c r="A21" s="30" t="s">
        <v>32</v>
      </c>
      <c r="B21" s="8">
        <v>38.553997792981683</v>
      </c>
    </row>
    <row r="22" spans="1:2" ht="15" customHeight="1" x14ac:dyDescent="0.35">
      <c r="A22" s="30" t="s">
        <v>33</v>
      </c>
      <c r="B22" s="8">
        <v>411.95243003308588</v>
      </c>
    </row>
    <row r="23" spans="1:2" x14ac:dyDescent="0.35">
      <c r="A23" s="30" t="s">
        <v>34</v>
      </c>
      <c r="B23" s="8">
        <v>11.632392989189997</v>
      </c>
    </row>
    <row r="24" spans="1:2" x14ac:dyDescent="0.35">
      <c r="A24" s="30" t="s">
        <v>35</v>
      </c>
      <c r="B24" s="8">
        <v>15.092930953475635</v>
      </c>
    </row>
    <row r="25" spans="1:2" x14ac:dyDescent="0.35">
      <c r="A25" s="30" t="s">
        <v>36</v>
      </c>
      <c r="B25" s="8">
        <v>55.14507506350418</v>
      </c>
    </row>
    <row r="26" spans="1:2" x14ac:dyDescent="0.35">
      <c r="A26" s="28" t="s">
        <v>37</v>
      </c>
      <c r="B26" s="29">
        <v>2972.0810688286656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5" customHeight="1" x14ac:dyDescent="0.35"/>
    <row r="2" spans="1:2" ht="26" x14ac:dyDescent="0.6">
      <c r="A2" s="17" t="str">
        <f>Consumption!A2</f>
        <v>CENTRAL NSW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151.84852994191107</v>
      </c>
    </row>
    <row r="9" spans="1:2" x14ac:dyDescent="0.35">
      <c r="A9" s="6" t="s">
        <v>40</v>
      </c>
      <c r="B9" s="31">
        <v>40.07937309964526</v>
      </c>
    </row>
    <row r="10" spans="1:2" x14ac:dyDescent="0.35">
      <c r="A10" s="6" t="s">
        <v>41</v>
      </c>
      <c r="B10" s="31">
        <v>113.88909227353213</v>
      </c>
    </row>
    <row r="11" spans="1:2" x14ac:dyDescent="0.35">
      <c r="A11" s="6" t="s">
        <v>42</v>
      </c>
      <c r="B11" s="31">
        <v>43.761024948600635</v>
      </c>
    </row>
    <row r="12" spans="1:2" x14ac:dyDescent="0.35">
      <c r="A12" s="6" t="s">
        <v>43</v>
      </c>
      <c r="B12" s="31">
        <v>4.6139701184414532</v>
      </c>
    </row>
    <row r="13" spans="1:2" x14ac:dyDescent="0.35">
      <c r="A13" s="6" t="s">
        <v>44</v>
      </c>
      <c r="B13" s="31">
        <v>8.0880311209119871</v>
      </c>
    </row>
    <row r="14" spans="1:2" x14ac:dyDescent="0.35">
      <c r="A14" s="6" t="s">
        <v>45</v>
      </c>
      <c r="B14" s="31">
        <v>14.009512578023065</v>
      </c>
    </row>
    <row r="15" spans="1:2" x14ac:dyDescent="0.35">
      <c r="A15" s="6" t="s">
        <v>46</v>
      </c>
      <c r="B15" s="31">
        <v>36.887605793328454</v>
      </c>
    </row>
    <row r="16" spans="1:2" x14ac:dyDescent="0.35">
      <c r="A16" s="6" t="s">
        <v>47</v>
      </c>
      <c r="B16" s="31">
        <v>10.652008506475324</v>
      </c>
    </row>
    <row r="17" spans="1:2" x14ac:dyDescent="0.35">
      <c r="A17" s="6" t="s">
        <v>26</v>
      </c>
      <c r="B17" s="31">
        <v>56.663518982574402</v>
      </c>
    </row>
    <row r="18" spans="1:2" x14ac:dyDescent="0.35">
      <c r="A18" s="6" t="s">
        <v>48</v>
      </c>
      <c r="B18" s="31">
        <v>12.341737494941388</v>
      </c>
    </row>
    <row r="19" spans="1:2" x14ac:dyDescent="0.35">
      <c r="A19" s="6" t="s">
        <v>49</v>
      </c>
      <c r="B19" s="31">
        <v>3.4590823064218199</v>
      </c>
    </row>
    <row r="20" spans="1:2" x14ac:dyDescent="0.35">
      <c r="A20" s="6" t="s">
        <v>50</v>
      </c>
      <c r="B20" s="31">
        <v>18.827786457903962</v>
      </c>
    </row>
    <row r="21" spans="1:2" x14ac:dyDescent="0.35">
      <c r="A21" s="7" t="s">
        <v>51</v>
      </c>
      <c r="B21" s="32">
        <v>515.1212736227111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15.145597931250892</v>
      </c>
    </row>
    <row r="25" spans="1:2" x14ac:dyDescent="0.35">
      <c r="A25" s="6" t="s">
        <v>54</v>
      </c>
      <c r="B25" s="31">
        <v>126.01668457466137</v>
      </c>
    </row>
    <row r="26" spans="1:2" x14ac:dyDescent="0.35">
      <c r="A26" s="6" t="s">
        <v>55</v>
      </c>
      <c r="B26" s="31">
        <v>27.094330600980751</v>
      </c>
    </row>
    <row r="27" spans="1:2" x14ac:dyDescent="0.35">
      <c r="A27" s="7" t="s">
        <v>56</v>
      </c>
      <c r="B27" s="32">
        <v>168.25661310689304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31.332056929614083</v>
      </c>
    </row>
    <row r="30" spans="1:2" x14ac:dyDescent="0.35">
      <c r="A30" s="33" t="s">
        <v>58</v>
      </c>
      <c r="B30" s="34">
        <v>714.70994365921786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17.6328125" customWidth="1"/>
    <col min="4" max="4" width="14.26953125" customWidth="1"/>
    <col min="5" max="11" width="33" customWidth="1"/>
  </cols>
  <sheetData>
    <row r="1" spans="1:4" ht="82" customHeight="1" x14ac:dyDescent="0.35"/>
    <row r="2" spans="1:4" ht="26" x14ac:dyDescent="0.6">
      <c r="A2" s="17" t="str">
        <f>GVA!A2</f>
        <v>CENTRAL NSW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0.83071275698051961</v>
      </c>
      <c r="C8" s="31">
        <v>1.1496978389751833</v>
      </c>
      <c r="D8" s="31">
        <v>1.980410595955703</v>
      </c>
    </row>
    <row r="9" spans="1:4" x14ac:dyDescent="0.35">
      <c r="A9" s="36" t="s">
        <v>41</v>
      </c>
      <c r="B9" s="31">
        <v>1.4065360410600256</v>
      </c>
      <c r="C9" s="31">
        <v>2.1397538163391321</v>
      </c>
      <c r="D9" s="31">
        <v>3.5462898573991577</v>
      </c>
    </row>
    <row r="10" spans="1:4" x14ac:dyDescent="0.35">
      <c r="A10" s="36" t="s">
        <v>63</v>
      </c>
      <c r="B10" s="31">
        <v>0.3359552647950399</v>
      </c>
      <c r="C10" s="31">
        <v>0.34412177942390776</v>
      </c>
      <c r="D10" s="31">
        <v>0.68007704421894766</v>
      </c>
    </row>
    <row r="11" spans="1:4" x14ac:dyDescent="0.35">
      <c r="A11" s="36" t="s">
        <v>64</v>
      </c>
      <c r="B11" s="31">
        <v>0.1823268791718651</v>
      </c>
      <c r="C11" s="31">
        <v>0.13693516011934403</v>
      </c>
      <c r="D11" s="31">
        <v>0.31926203929120911</v>
      </c>
    </row>
    <row r="12" spans="1:4" x14ac:dyDescent="0.35">
      <c r="A12" s="36" t="s">
        <v>46</v>
      </c>
      <c r="B12" s="31">
        <v>0.17342921348155324</v>
      </c>
      <c r="C12" s="31">
        <v>2.8648464690884685E-2</v>
      </c>
      <c r="D12" s="31">
        <v>0.20207767817243794</v>
      </c>
    </row>
    <row r="13" spans="1:4" x14ac:dyDescent="0.35">
      <c r="A13" s="36" t="s">
        <v>26</v>
      </c>
      <c r="B13" s="31">
        <v>0.20745461670264068</v>
      </c>
      <c r="C13" s="31">
        <v>0.11079565254905574</v>
      </c>
      <c r="D13" s="31">
        <v>0.31825026925169642</v>
      </c>
    </row>
    <row r="14" spans="1:4" x14ac:dyDescent="0.35">
      <c r="A14" s="36" t="s">
        <v>48</v>
      </c>
      <c r="B14" s="31">
        <v>0.14724440480330583</v>
      </c>
      <c r="C14" s="31">
        <v>5.0849243251317712E-2</v>
      </c>
      <c r="D14" s="31">
        <v>0.19809364805462354</v>
      </c>
    </row>
    <row r="15" spans="1:4" x14ac:dyDescent="0.35">
      <c r="A15" s="36" t="s">
        <v>49</v>
      </c>
      <c r="B15" s="31">
        <v>1.994850580604041E-2</v>
      </c>
      <c r="C15" s="31">
        <v>4.0722388231468473E-3</v>
      </c>
      <c r="D15" s="31">
        <v>2.4020744629187258E-2</v>
      </c>
    </row>
    <row r="16" spans="1:4" x14ac:dyDescent="0.35">
      <c r="A16" s="36" t="s">
        <v>50</v>
      </c>
      <c r="B16" s="31">
        <v>0.17551547172506807</v>
      </c>
      <c r="C16" s="31">
        <v>0.15491493053003871</v>
      </c>
      <c r="D16" s="31">
        <v>0.33043040225510678</v>
      </c>
    </row>
    <row r="17" spans="1:4" x14ac:dyDescent="0.35">
      <c r="A17" s="36" t="s">
        <v>65</v>
      </c>
      <c r="B17" s="31">
        <v>1.14392933657558</v>
      </c>
      <c r="C17" s="31">
        <v>1.0271723628799241</v>
      </c>
      <c r="D17" s="31">
        <v>2.1711016994555044</v>
      </c>
    </row>
    <row r="18" spans="1:4" x14ac:dyDescent="0.35">
      <c r="A18" s="36" t="s">
        <v>55</v>
      </c>
      <c r="B18" s="31">
        <v>0.23190645035901908</v>
      </c>
      <c r="C18" s="31">
        <v>0.14360193065828822</v>
      </c>
      <c r="D18" s="31">
        <v>0.37550838101730732</v>
      </c>
    </row>
    <row r="19" spans="1:4" x14ac:dyDescent="0.35">
      <c r="A19" s="36" t="s">
        <v>57</v>
      </c>
      <c r="B19" s="31">
        <v>0.13431948130842794</v>
      </c>
      <c r="C19" s="31">
        <v>4.9053787800471996E-2</v>
      </c>
      <c r="D19" s="31">
        <v>0.18337326910889995</v>
      </c>
    </row>
    <row r="20" spans="1:4" x14ac:dyDescent="0.35">
      <c r="A20" s="37" t="s">
        <v>66</v>
      </c>
      <c r="B20" s="49">
        <v>4.9892784227690861</v>
      </c>
      <c r="C20" s="49">
        <v>5.3396172060406952</v>
      </c>
      <c r="D20" s="49">
        <v>10.328895628809788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B2" sqref="B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3.90625" customWidth="1"/>
    <col min="4" max="4" width="15.6328125" customWidth="1"/>
    <col min="5" max="5" width="19.1796875" customWidth="1"/>
    <col min="6" max="6" width="16.6328125" customWidth="1"/>
  </cols>
  <sheetData>
    <row r="1" spans="1:6" ht="106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13" t="s">
        <v>78</v>
      </c>
      <c r="C11" s="14">
        <v>2972.0810688286651</v>
      </c>
      <c r="D11" s="14">
        <v>714.70994365921786</v>
      </c>
      <c r="E11" s="14">
        <v>842.86138403063444</v>
      </c>
      <c r="F11" s="15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13" t="s">
        <v>78</v>
      </c>
      <c r="C28" s="14"/>
      <c r="D28" s="14">
        <v>746.77762792266435</v>
      </c>
      <c r="E28" s="14">
        <v>846.13084804103505</v>
      </c>
      <c r="F28" s="15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13" t="s">
        <v>78</v>
      </c>
      <c r="C45" s="14">
        <v>2972.0810688286651</v>
      </c>
      <c r="D45" s="14">
        <v>1461.4875715818821</v>
      </c>
      <c r="E45" s="14">
        <v>1688.9922320716696</v>
      </c>
      <c r="F45" s="15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84193d32-96af-42bb-9a8d-e389b6b013dc"/>
    <ds:schemaRef ds:uri="932d29ee-28c9-41bc-b9e4-7f2eba331d2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NSW-Central NSW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2025-05-23T02:24:34Z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