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EC032DBA-A3C9-4F77-9914-367BE35D5FB7}" xr6:coauthVersionLast="47" xr6:coauthVersionMax="47" xr10:uidLastSave="{2C148100-A1F6-440B-BC0C-C71A053DF78E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<sst xmlns="http://schemas.openxmlformats.org/spreadsheetml/2006/main" count="166" uniqueCount="102">
  <si>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</si>
  <si>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</si>
  <si>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</si>
  <si>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</si>
  <si>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</si>
  <si>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</si>
  <si>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</si>
  <si>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</si>
  <si>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</si>
  <si>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</si>
  <si>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</si>
  <si>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</si>
  <si>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</si>
  <si>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</si>
  <si>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</si>
  <si>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</si>
  <si>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</si>
  <si>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</si>
  <si>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</si>
  <si>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</si>
  <si>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</si>
  <si>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</si>
  <si>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</si>
  <si>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</si>
  <si>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</si>
  <si>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</si>
  <si>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</si>
  <si>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</si>
  <si>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</si>
  <si>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</si>
  <si>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</si>
  <si>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</si>
  <si>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</si>
  <si>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</si>
  <si>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</si>
  <si>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</si>
  <si>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</si>
  <si>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</si>
  <si>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</si>
  <si>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</si>
  <si>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</si>
  <si>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</si>
  <si>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</si>
  <si>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</si>
  <si>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</si>
  <si>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</si>
  <si>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</si>
  <si>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</si>
  <si>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</si>
  <si>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</si>
  <si>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</si>
  <si>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</si>
  <si>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</si>
  <si>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</si>
  <si>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</si>
  <si>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</si>
  <si>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</si>
  <si>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</si>
  <si>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</si>
  <si>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</si>
  <si>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</si>
  <si>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</si>
  <si>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</si>
  <si>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</si>
  <si>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</si>
  <si>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</si>
  <si>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</si>
  <si>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</si>
  <si>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</si>
  <si>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</si>
  <si>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</si>
  <si>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</si>
  <si>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</si>
  <si>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</si>
  <si>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</si>
  <si>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</si>
  <si>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</si>
  <si>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</si>
  <si>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</si>
  <si>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</si>
  <si>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</si>
  <si>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</si>
  <si>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</si>
  <si>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</si>
  <si>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</si>
  <si>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</si>
  <si>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</si>
  <si>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</si>
  <si>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</si>
  <si>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</si>
  <si>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</si>
  <si>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</si>
  <si>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</si>
  <si>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</si>
  <si>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</si>
  <si>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</si>
  <si>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</si>
  <si>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</si>
  <si>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</si>
  <si>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</si>
  <si>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</si>
  <si>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CENTRAL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</si>
</sst>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804334</xdr:colOff>
      <xdr:row>0</xdr:row>
      <xdr:rowOff>1257376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D8949-5F8E-4943-BACC-48ABCEA1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82278" cy="1257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7056</xdr:colOff>
      <xdr:row>1</xdr:row>
      <xdr:rowOff>21147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8F8D86-9EA9-4224-AA2C-21549A39F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2889" cy="10442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7056</xdr:colOff>
      <xdr:row>0</xdr:row>
      <xdr:rowOff>1044203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08AE30-2501-4FCC-BE2F-963ED536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2889" cy="10442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11289</xdr:colOff>
      <xdr:row>1</xdr:row>
      <xdr:rowOff>2803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E29EA5-F4B6-4B91-80B0-519CEE2D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2889" cy="10442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990054</xdr:colOff>
      <xdr:row>1</xdr:row>
      <xdr:rowOff>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2E020-A721-4F05-B71F-3C19F04C2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95538" cy="1291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100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366.31353607390605</v>
      </c>
      <c r="C7" s="50">
        <v>383.8228321839357</v>
      </c>
      <c r="D7" s="50">
        <v>436.22708227969406</v>
      </c>
      <c r="E7" s="20">
        <v>356.5163915033487</v>
      </c>
      <c r="F7" s="20">
        <v>328.97348046588456</v>
      </c>
      <c r="G7" s="52">
        <v>327.84116054677253</v>
      </c>
      <c r="H7" s="20">
        <v>561.10154617550268</v>
      </c>
      <c r="I7" s="20">
        <v>604.39141396114303</v>
      </c>
    </row>
    <row r="8" spans="1:9" ht="14.5" x14ac:dyDescent="0.35">
      <c r="A8" s="19" t="s">
        <v>10</v>
      </c>
      <c r="B8" s="50">
        <v>367.30500979293407</v>
      </c>
      <c r="C8" s="50">
        <v>374.93962459124151</v>
      </c>
      <c r="D8" s="50">
        <v>440.40688147445491</v>
      </c>
      <c r="E8" s="20">
        <v>364.77112505663274</v>
      </c>
      <c r="F8" s="20">
        <v>345.39882373250725</v>
      </c>
      <c r="G8" s="52">
        <v>348.05001266484368</v>
      </c>
      <c r="H8" s="20">
        <v>549.17338753325726</v>
      </c>
      <c r="I8" s="20">
        <v>569.00787027585955</v>
      </c>
    </row>
    <row r="9" spans="1:9" ht="14.5" x14ac:dyDescent="0.35">
      <c r="A9" s="21" t="s">
        <v>11</v>
      </c>
      <c r="B9" s="50">
        <v>733.61854586684012</v>
      </c>
      <c r="C9" s="50">
        <v>758.76245677517727</v>
      </c>
      <c r="D9" s="50">
        <v>876.63396375414891</v>
      </c>
      <c r="E9" s="20">
        <v>721.28751655998144</v>
      </c>
      <c r="F9" s="20">
        <v>674.37230419839182</v>
      </c>
      <c r="G9" s="52">
        <v>675.89117321161621</v>
      </c>
      <c r="H9" s="20">
        <v>1110.2749337087598</v>
      </c>
      <c r="I9" s="20">
        <v>1173.3992842370026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425.7699213418968</v>
      </c>
      <c r="C11" s="50">
        <v>447.66042652665664</v>
      </c>
      <c r="D11" s="50">
        <v>509.54470943975525</v>
      </c>
      <c r="E11" s="20">
        <v>411.59827355369629</v>
      </c>
      <c r="F11" s="20">
        <v>384.1060347742573</v>
      </c>
      <c r="G11" s="52">
        <v>390.52551891107839</v>
      </c>
      <c r="H11" s="20">
        <v>667.40143858516603</v>
      </c>
      <c r="I11" s="20">
        <v>711.04316523649868</v>
      </c>
    </row>
    <row r="12" spans="1:9" ht="14.5" x14ac:dyDescent="0.35">
      <c r="A12" s="19" t="s">
        <v>10</v>
      </c>
      <c r="B12" s="50">
        <v>411.02091903433978</v>
      </c>
      <c r="C12" s="50">
        <v>419.32910217842664</v>
      </c>
      <c r="D12" s="50">
        <v>496.73830750309617</v>
      </c>
      <c r="E12" s="20">
        <v>415.93681951568675</v>
      </c>
      <c r="F12" s="20">
        <v>399.380170081676</v>
      </c>
      <c r="G12" s="52">
        <v>392.52463512089622</v>
      </c>
      <c r="H12" s="20">
        <v>607.08188787604479</v>
      </c>
      <c r="I12" s="20">
        <v>644.53118161565783</v>
      </c>
    </row>
    <row r="13" spans="1:9" ht="14.5" x14ac:dyDescent="0.35">
      <c r="A13" s="21" t="s">
        <v>11</v>
      </c>
      <c r="B13" s="50">
        <v>836.79084037623659</v>
      </c>
      <c r="C13" s="50">
        <v>866.98952870508333</v>
      </c>
      <c r="D13" s="50">
        <v>1006.2830169428514</v>
      </c>
      <c r="E13" s="20">
        <v>827.53509306938304</v>
      </c>
      <c r="F13" s="20">
        <v>783.48620485593324</v>
      </c>
      <c r="G13" s="52">
        <v>783.05015403197467</v>
      </c>
      <c r="H13" s="20">
        <v>1274.4833264612107</v>
      </c>
      <c r="I13" s="20">
        <v>1355.5743468521564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5.9066318847653267</v>
      </c>
      <c r="C15" s="51">
        <v>6.1848310516526173</v>
      </c>
      <c r="D15" s="51">
        <v>6.9377340318772651</v>
      </c>
      <c r="E15" s="22">
        <v>5.8899297309852754</v>
      </c>
      <c r="F15" s="22">
        <v>5.1794672560498363</v>
      </c>
      <c r="G15" s="53">
        <v>4.9515685521368349</v>
      </c>
      <c r="H15" s="22">
        <v>7.462309999134658</v>
      </c>
      <c r="I15" s="22">
        <v>7.7764181017674199</v>
      </c>
    </row>
    <row r="16" spans="1:9" ht="14.5" x14ac:dyDescent="0.35">
      <c r="A16" s="19" t="s">
        <v>10</v>
      </c>
      <c r="B16" s="51">
        <v>2.367083113563341</v>
      </c>
      <c r="C16" s="51">
        <v>2.4159391041909677</v>
      </c>
      <c r="D16" s="51">
        <v>2.8240108890933824</v>
      </c>
      <c r="E16" s="22">
        <v>2.3301932987519494</v>
      </c>
      <c r="F16" s="22">
        <v>2.1535119456511431</v>
      </c>
      <c r="G16" s="53">
        <v>2.1599533938762194</v>
      </c>
      <c r="H16" s="22">
        <v>3.4265172251771192</v>
      </c>
      <c r="I16" s="22">
        <v>3.5582184092033748</v>
      </c>
    </row>
    <row r="17" spans="1:9" ht="14.5" x14ac:dyDescent="0.35">
      <c r="A17" s="21" t="s">
        <v>11</v>
      </c>
      <c r="B17" s="51">
        <v>8.2737149983286677</v>
      </c>
      <c r="C17" s="51">
        <v>8.6007701558435841</v>
      </c>
      <c r="D17" s="51">
        <v>9.7617449209706475</v>
      </c>
      <c r="E17" s="22">
        <v>8.2201230297372252</v>
      </c>
      <c r="F17" s="22">
        <v>7.3329792017009794</v>
      </c>
      <c r="G17" s="53">
        <v>7.1115219460130543</v>
      </c>
      <c r="H17" s="22">
        <v>10.888827224311777</v>
      </c>
      <c r="I17" s="22">
        <v>11.334636510970794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1174.3333327802072</v>
      </c>
      <c r="C19" s="20">
        <v>1182.4168456460197</v>
      </c>
      <c r="D19" s="20">
        <v>1433.3216911622824</v>
      </c>
      <c r="E19" s="20">
        <v>1199.1615464393246</v>
      </c>
      <c r="F19" s="20">
        <v>1177.1435627092105</v>
      </c>
      <c r="G19" s="20">
        <v>1232.1515811989414</v>
      </c>
      <c r="H19" s="20">
        <v>1850.0955125667253</v>
      </c>
      <c r="I19" s="20">
        <v>1899.684381183858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37.81640625" customWidth="1"/>
    <col min="3" max="11" width="16.36328125" customWidth="1"/>
  </cols>
  <sheetData>
    <row r="1" spans="1:2" ht="80.5" customHeight="1" x14ac:dyDescent="0.35"/>
    <row r="2" spans="1:2" ht="26" x14ac:dyDescent="0.6">
      <c r="A2" s="17" t="str">
        <f>'Regional Summary'!A2</f>
        <v>CENTRAL COAST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207.18269083701844</v>
      </c>
    </row>
    <row r="9" spans="1:2" x14ac:dyDescent="0.35">
      <c r="A9" s="30" t="s">
        <v>20</v>
      </c>
      <c r="B9" s="8">
        <v>149.07198309212623</v>
      </c>
    </row>
    <row r="10" spans="1:2" x14ac:dyDescent="0.35">
      <c r="A10" s="30" t="s">
        <v>21</v>
      </c>
      <c r="B10" s="8">
        <v>327.80145433810696</v>
      </c>
    </row>
    <row r="11" spans="1:2" x14ac:dyDescent="0.35">
      <c r="A11" s="30" t="s">
        <v>22</v>
      </c>
      <c r="B11" s="8">
        <v>14.750221833279399</v>
      </c>
    </row>
    <row r="12" spans="1:2" x14ac:dyDescent="0.35">
      <c r="A12" s="30" t="s">
        <v>23</v>
      </c>
      <c r="B12" s="8">
        <v>9.3193865698871772</v>
      </c>
    </row>
    <row r="13" spans="1:2" x14ac:dyDescent="0.35">
      <c r="A13" s="30" t="s">
        <v>24</v>
      </c>
      <c r="B13" s="8">
        <v>181.83938626913732</v>
      </c>
    </row>
    <row r="14" spans="1:2" x14ac:dyDescent="0.35">
      <c r="A14" s="30" t="s">
        <v>25</v>
      </c>
      <c r="B14" s="8">
        <v>26.913337687793007</v>
      </c>
    </row>
    <row r="15" spans="1:2" x14ac:dyDescent="0.35">
      <c r="A15" s="30" t="s">
        <v>26</v>
      </c>
      <c r="B15" s="8">
        <v>109.4574048909878</v>
      </c>
    </row>
    <row r="16" spans="1:2" x14ac:dyDescent="0.35">
      <c r="A16" s="30" t="s">
        <v>27</v>
      </c>
      <c r="B16" s="8">
        <v>75.665748824253669</v>
      </c>
    </row>
    <row r="17" spans="1:2" x14ac:dyDescent="0.35">
      <c r="A17" s="30" t="s">
        <v>28</v>
      </c>
      <c r="B17" s="8">
        <v>5.9511155962838105</v>
      </c>
    </row>
    <row r="18" spans="1:2" x14ac:dyDescent="0.35">
      <c r="A18" s="30" t="s">
        <v>29</v>
      </c>
      <c r="B18" s="8">
        <v>210.11946823211289</v>
      </c>
    </row>
    <row r="19" spans="1:2" x14ac:dyDescent="0.35">
      <c r="A19" s="30" t="s">
        <v>30</v>
      </c>
      <c r="B19" s="8">
        <v>107.01846551152832</v>
      </c>
    </row>
    <row r="20" spans="1:2" x14ac:dyDescent="0.35">
      <c r="A20" s="30" t="s">
        <v>31</v>
      </c>
      <c r="B20" s="8">
        <v>104.82274186835434</v>
      </c>
    </row>
    <row r="21" spans="1:2" x14ac:dyDescent="0.35">
      <c r="A21" s="30" t="s">
        <v>32</v>
      </c>
      <c r="B21" s="8">
        <v>61.961782167292</v>
      </c>
    </row>
    <row r="22" spans="1:2" ht="15" customHeight="1" x14ac:dyDescent="0.35">
      <c r="A22" s="30" t="s">
        <v>33</v>
      </c>
      <c r="B22" s="8">
        <v>254.25225834519503</v>
      </c>
    </row>
    <row r="23" spans="1:2" x14ac:dyDescent="0.35">
      <c r="A23" s="30" t="s">
        <v>34</v>
      </c>
      <c r="B23" s="8">
        <v>7.4438017186605681</v>
      </c>
    </row>
    <row r="24" spans="1:2" x14ac:dyDescent="0.35">
      <c r="A24" s="30" t="s">
        <v>35</v>
      </c>
      <c r="B24" s="8">
        <v>10.721285855576491</v>
      </c>
    </row>
    <row r="25" spans="1:2" x14ac:dyDescent="0.35">
      <c r="A25" s="30" t="s">
        <v>36</v>
      </c>
      <c r="B25" s="8">
        <v>35.391847546264714</v>
      </c>
    </row>
    <row r="26" spans="1:2" x14ac:dyDescent="0.35">
      <c r="A26" s="28" t="s">
        <v>37</v>
      </c>
      <c r="B26" s="29">
        <v>1899.6843811838585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42" customWidth="1"/>
    <col min="3" max="11" width="38.36328125" customWidth="1"/>
  </cols>
  <sheetData>
    <row r="1" spans="1:2" ht="82.5" customHeight="1" x14ac:dyDescent="0.35"/>
    <row r="2" spans="1:2" ht="26" x14ac:dyDescent="0.6">
      <c r="A2" s="17" t="str">
        <f>Consumption!A2</f>
        <v>CENTRAL COAST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91.700348801031254</v>
      </c>
    </row>
    <row r="9" spans="1:2" x14ac:dyDescent="0.35">
      <c r="A9" s="6" t="s">
        <v>40</v>
      </c>
      <c r="B9" s="31">
        <v>61.855767779506593</v>
      </c>
    </row>
    <row r="10" spans="1:2" x14ac:dyDescent="0.35">
      <c r="A10" s="6" t="s">
        <v>41</v>
      </c>
      <c r="B10" s="31">
        <v>114.46492945077784</v>
      </c>
    </row>
    <row r="11" spans="1:2" x14ac:dyDescent="0.35">
      <c r="A11" s="6" t="s">
        <v>42</v>
      </c>
      <c r="B11" s="31">
        <v>43.944512941846632</v>
      </c>
    </row>
    <row r="12" spans="1:2" x14ac:dyDescent="0.35">
      <c r="A12" s="6" t="s">
        <v>43</v>
      </c>
      <c r="B12" s="31">
        <v>3.4495310679609683</v>
      </c>
    </row>
    <row r="13" spans="1:2" x14ac:dyDescent="0.35">
      <c r="A13" s="6" t="s">
        <v>44</v>
      </c>
      <c r="B13" s="31">
        <v>4.7088620551420339</v>
      </c>
    </row>
    <row r="14" spans="1:2" x14ac:dyDescent="0.35">
      <c r="A14" s="6" t="s">
        <v>45</v>
      </c>
      <c r="B14" s="31">
        <v>8.282546896636525</v>
      </c>
    </row>
    <row r="15" spans="1:2" x14ac:dyDescent="0.35">
      <c r="A15" s="6" t="s">
        <v>46</v>
      </c>
      <c r="B15" s="31">
        <v>18.910432587095571</v>
      </c>
    </row>
    <row r="16" spans="1:2" x14ac:dyDescent="0.35">
      <c r="A16" s="6" t="s">
        <v>47</v>
      </c>
      <c r="B16" s="31">
        <v>6.8013201222895168</v>
      </c>
    </row>
    <row r="17" spans="1:2" x14ac:dyDescent="0.35">
      <c r="A17" s="6" t="s">
        <v>26</v>
      </c>
      <c r="B17" s="31">
        <v>46.834340177571676</v>
      </c>
    </row>
    <row r="18" spans="1:2" x14ac:dyDescent="0.35">
      <c r="A18" s="6" t="s">
        <v>48</v>
      </c>
      <c r="B18" s="31">
        <v>8.9807734004249458</v>
      </c>
    </row>
    <row r="19" spans="1:2" x14ac:dyDescent="0.35">
      <c r="A19" s="6" t="s">
        <v>49</v>
      </c>
      <c r="B19" s="31">
        <v>1.9205036786555951</v>
      </c>
    </row>
    <row r="20" spans="1:2" x14ac:dyDescent="0.35">
      <c r="A20" s="6" t="s">
        <v>50</v>
      </c>
      <c r="B20" s="31">
        <v>21.444692962830789</v>
      </c>
    </row>
    <row r="21" spans="1:2" x14ac:dyDescent="0.35">
      <c r="A21" s="7" t="s">
        <v>51</v>
      </c>
      <c r="B21" s="32">
        <v>433.29856192176999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12.22301401247414</v>
      </c>
    </row>
    <row r="25" spans="1:2" x14ac:dyDescent="0.35">
      <c r="A25" s="6" t="s">
        <v>54</v>
      </c>
      <c r="B25" s="31">
        <v>108.98657617344871</v>
      </c>
    </row>
    <row r="26" spans="1:2" x14ac:dyDescent="0.35">
      <c r="A26" s="6" t="s">
        <v>55</v>
      </c>
      <c r="B26" s="31">
        <v>21.764876817345318</v>
      </c>
    </row>
    <row r="27" spans="1:2" x14ac:dyDescent="0.35">
      <c r="A27" s="7" t="s">
        <v>56</v>
      </c>
      <c r="B27" s="32">
        <v>142.97446700326816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28.118385036104911</v>
      </c>
    </row>
    <row r="30" spans="1:2" x14ac:dyDescent="0.35">
      <c r="A30" s="33" t="s">
        <v>58</v>
      </c>
      <c r="B30" s="34">
        <v>604.39141396114303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E2" sqref="E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19.08984375" customWidth="1"/>
    <col min="4" max="4" width="12.1796875" customWidth="1"/>
    <col min="5" max="11" width="33" customWidth="1"/>
  </cols>
  <sheetData>
    <row r="1" spans="1:4" ht="82" customHeight="1" x14ac:dyDescent="0.35"/>
    <row r="2" spans="1:4" ht="23.5" customHeight="1" x14ac:dyDescent="0.6">
      <c r="A2" s="17" t="str">
        <f>GVA!A2</f>
        <v>CENTRAL COAST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0.39615148952927448</v>
      </c>
      <c r="C8" s="31">
        <v>0.60587595193104749</v>
      </c>
      <c r="D8" s="31">
        <v>1.0020274414603221</v>
      </c>
    </row>
    <row r="9" spans="1:4" x14ac:dyDescent="0.35">
      <c r="A9" s="36" t="s">
        <v>41</v>
      </c>
      <c r="B9" s="31">
        <v>0.933598317975881</v>
      </c>
      <c r="C9" s="31">
        <v>2.015778078067664</v>
      </c>
      <c r="D9" s="31">
        <v>2.9493763960435451</v>
      </c>
    </row>
    <row r="10" spans="1:4" x14ac:dyDescent="0.35">
      <c r="A10" s="36" t="s">
        <v>63</v>
      </c>
      <c r="B10" s="31">
        <v>0.29329143704393895</v>
      </c>
      <c r="C10" s="31">
        <v>0.29874926299427462</v>
      </c>
      <c r="D10" s="31">
        <v>0.59204070003821352</v>
      </c>
    </row>
    <row r="11" spans="1:4" x14ac:dyDescent="0.35">
      <c r="A11" s="36" t="s">
        <v>64</v>
      </c>
      <c r="B11" s="31">
        <v>9.7256504964384385E-2</v>
      </c>
      <c r="C11" s="31">
        <v>8.6851894497218821E-2</v>
      </c>
      <c r="D11" s="31">
        <v>0.18410839946160321</v>
      </c>
    </row>
    <row r="12" spans="1:4" x14ac:dyDescent="0.35">
      <c r="A12" s="36" t="s">
        <v>46</v>
      </c>
      <c r="B12" s="31">
        <v>6.0127031637197237E-2</v>
      </c>
      <c r="C12" s="31">
        <v>1.7088868695703474E-2</v>
      </c>
      <c r="D12" s="31">
        <v>7.7215900332900711E-2</v>
      </c>
    </row>
    <row r="13" spans="1:4" x14ac:dyDescent="0.35">
      <c r="A13" s="36" t="s">
        <v>26</v>
      </c>
      <c r="B13" s="31">
        <v>0.16973135809368112</v>
      </c>
      <c r="C13" s="31">
        <v>9.0331771793487184E-2</v>
      </c>
      <c r="D13" s="31">
        <v>0.26006312988716829</v>
      </c>
    </row>
    <row r="14" spans="1:4" x14ac:dyDescent="0.35">
      <c r="A14" s="36" t="s">
        <v>48</v>
      </c>
      <c r="B14" s="31">
        <v>5.5949912165832845E-2</v>
      </c>
      <c r="C14" s="31">
        <v>5.2464991039207473E-2</v>
      </c>
      <c r="D14" s="31">
        <v>0.10841490320504032</v>
      </c>
    </row>
    <row r="15" spans="1:4" x14ac:dyDescent="0.35">
      <c r="A15" s="36" t="s">
        <v>49</v>
      </c>
      <c r="B15" s="31">
        <v>7.9110833815572365E-3</v>
      </c>
      <c r="C15" s="31">
        <v>2.3749251014796679E-3</v>
      </c>
      <c r="D15" s="31">
        <v>1.0286008483036905E-2</v>
      </c>
    </row>
    <row r="16" spans="1:4" x14ac:dyDescent="0.35">
      <c r="A16" s="36" t="s">
        <v>50</v>
      </c>
      <c r="B16" s="31">
        <v>0.16653523676038179</v>
      </c>
      <c r="C16" s="31">
        <v>0.16025133900014227</v>
      </c>
      <c r="D16" s="31">
        <v>0.32678657576052406</v>
      </c>
    </row>
    <row r="17" spans="1:4" x14ac:dyDescent="0.35">
      <c r="A17" s="36" t="s">
        <v>65</v>
      </c>
      <c r="B17" s="31">
        <v>0.8299242084410523</v>
      </c>
      <c r="C17" s="31">
        <v>0.95540352649959248</v>
      </c>
      <c r="D17" s="31">
        <v>1.7853277349406449</v>
      </c>
    </row>
    <row r="18" spans="1:4" x14ac:dyDescent="0.35">
      <c r="A18" s="36" t="s">
        <v>55</v>
      </c>
      <c r="B18" s="31">
        <v>0.18781882861286683</v>
      </c>
      <c r="C18" s="31">
        <v>0.128163180625427</v>
      </c>
      <c r="D18" s="31">
        <v>0.31598200923829384</v>
      </c>
    </row>
    <row r="19" spans="1:4" x14ac:dyDescent="0.35">
      <c r="A19" s="36" t="s">
        <v>57</v>
      </c>
      <c r="B19" s="31">
        <v>0.14505353272456123</v>
      </c>
      <c r="C19" s="31">
        <v>1.9735370191566085E-2</v>
      </c>
      <c r="D19" s="31">
        <v>0.1647889029161273</v>
      </c>
    </row>
    <row r="20" spans="1:4" x14ac:dyDescent="0.35">
      <c r="A20" s="37" t="s">
        <v>66</v>
      </c>
      <c r="B20" s="49">
        <v>3.3433489413306092</v>
      </c>
      <c r="C20" s="49">
        <v>4.4330691604368111</v>
      </c>
      <c r="D20" s="49">
        <v>7.7764181017674199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3.81640625" customWidth="1"/>
    <col min="4" max="4" width="15.81640625" customWidth="1"/>
    <col min="5" max="5" width="15.54296875" customWidth="1"/>
    <col min="6" max="6" width="14.453125" customWidth="1"/>
  </cols>
  <sheetData>
    <row r="1" spans="1:6" ht="101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13" t="s">
        <v>82</v>
      </c>
      <c r="C15" s="14">
        <v>1899.684381183858</v>
      </c>
      <c r="D15" s="14">
        <v>604.39141396114303</v>
      </c>
      <c r="E15" s="14">
        <v>711.04316523649868</v>
      </c>
      <c r="F15" s="15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13" t="s">
        <v>82</v>
      </c>
      <c r="C32" s="14"/>
      <c r="D32" s="14">
        <v>569.00787027585955</v>
      </c>
      <c r="E32" s="14">
        <v>644.53118161565783</v>
      </c>
      <c r="F32" s="15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13" t="s">
        <v>82</v>
      </c>
      <c r="C49" s="14">
        <v>1899.684381183858</v>
      </c>
      <c r="D49" s="14">
        <v>1173.3992842370026</v>
      </c>
      <c r="E49" s="14">
        <v>1355.5743468521564</v>
      </c>
      <c r="F49" s="15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932d29ee-28c9-41bc-b9e4-7f2eba331d2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NSW-Central Coast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2025-05-23T02:22:10Z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