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1CC163EE-4420-4B89-9EB7-1FE9364225DE}" xr6:coauthVersionLast="47" xr6:coauthVersionMax="47" xr10:uidLastSave="{4A3BAC35-8B33-4334-AD6B-FB00428CB81C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<sst xmlns="http://schemas.openxmlformats.org/spreadsheetml/2006/main" count="166" uniqueCount="102">
  <si>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</si>
  <si>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</si>
  <si>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</si>
  <si>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</si>
  <si>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</si>
  <si>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</si>
  <si>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</si>
  <si>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</si>
  <si>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</si>
  <si>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</si>
  <si>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</si>
  <si>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</si>
  <si>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</si>
  <si>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</si>
  <si>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</si>
  <si>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</si>
  <si>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</si>
  <si>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</si>
  <si>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</si>
  <si>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</si>
  <si>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</si>
  <si>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</si>
  <si>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</si>
  <si>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</si>
  <si>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</si>
  <si>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</si>
  <si>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</si>
  <si>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</si>
  <si>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</si>
  <si>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</si>
  <si>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</si>
  <si>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</si>
  <si>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</si>
  <si>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</si>
  <si>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</si>
  <si>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</si>
  <si>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</si>
  <si>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</si>
  <si>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</si>
  <si>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</si>
  <si>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</si>
  <si>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</si>
  <si>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</si>
  <si>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</si>
  <si>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</si>
  <si>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</si>
  <si>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</si>
  <si>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</si>
  <si>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</si>
  <si>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</si>
  <si>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</si>
  <si>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</si>
  <si>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</si>
  <si>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</si>
  <si>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</si>
  <si>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</si>
  <si>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</si>
  <si>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</si>
  <si>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</si>
  <si>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</si>
  <si>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</si>
  <si>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</si>
  <si>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</si>
  <si>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</si>
  <si>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</si>
  <si>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</si>
  <si>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</si>
  <si>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</si>
  <si>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</si>
  <si>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</si>
  <si>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</si>
  <si>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</si>
  <si>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</si>
  <si>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</si>
  <si>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</si>
  <si>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</si>
  <si>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</si>
  <si>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</si>
  <si>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</si>
  <si>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</si>
  <si>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</si>
  <si>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</si>
  <si>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</si>
  <si>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</si>
  <si>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</si>
  <si>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</si>
  <si>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</si>
  <si>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</si>
  <si>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</si>
  <si>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</si>
  <si>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</si>
  <si>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</si>
  <si>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</si>
  <si>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</si>
  <si>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</si>
  <si>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</si>
  <si>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</si>
  <si>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</si>
  <si>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</si>
  <si>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</si>
  <si>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</si>
  <si>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BLUE MOUNTAINS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</si>
</sst>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795126</xdr:colOff>
      <xdr:row>0</xdr:row>
      <xdr:rowOff>1255888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BBFECB-BDCC-4FA3-9F17-4E197E7C5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0" cy="12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14111</xdr:rowOff>
    </xdr:from>
    <xdr:to>
      <xdr:col>2</xdr:col>
      <xdr:colOff>63500</xdr:colOff>
      <xdr:row>1</xdr:row>
      <xdr:rowOff>4756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8FF263-F4EA-4921-9AC5-97FFD2F6B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11"/>
          <a:ext cx="6448778" cy="10419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2928056</xdr:colOff>
      <xdr:row>0</xdr:row>
      <xdr:rowOff>1041923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7F207E-F9E0-41BC-9AC1-E190AC2A8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8778" cy="10419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60678</xdr:colOff>
      <xdr:row>0</xdr:row>
      <xdr:rowOff>1041923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CF5309-E18A-42C4-978C-D555B3463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8778" cy="10419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13656</xdr:colOff>
      <xdr:row>0</xdr:row>
      <xdr:rowOff>6828</xdr:rowOff>
    </xdr:from>
    <xdr:to>
      <xdr:col>5</xdr:col>
      <xdr:colOff>1096860</xdr:colOff>
      <xdr:row>0</xdr:row>
      <xdr:rowOff>1256344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86F63A-0DC5-4EA6-A18C-D63822D2C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6" y="6828"/>
          <a:ext cx="7733634" cy="1249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9.5" customHeight="1" x14ac:dyDescent="0.35"/>
    <row r="2" spans="1:9" ht="21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223.11615629310279</v>
      </c>
      <c r="C7" s="50">
        <v>245.9281010585272</v>
      </c>
      <c r="D7" s="50">
        <v>259.10281700359388</v>
      </c>
      <c r="E7" s="20">
        <v>192.78443100212607</v>
      </c>
      <c r="F7" s="20">
        <v>197.14281346057041</v>
      </c>
      <c r="G7" s="52">
        <v>156.61095551219199</v>
      </c>
      <c r="H7" s="20">
        <v>304.64279035114578</v>
      </c>
      <c r="I7" s="20">
        <v>353.33954433319354</v>
      </c>
    </row>
    <row r="8" spans="1:9" ht="14.5" x14ac:dyDescent="0.35">
      <c r="A8" s="19" t="s">
        <v>10</v>
      </c>
      <c r="B8" s="50">
        <v>214.91854961370311</v>
      </c>
      <c r="C8" s="50">
        <v>232.86620207177131</v>
      </c>
      <c r="D8" s="50">
        <v>252.5510453333431</v>
      </c>
      <c r="E8" s="20">
        <v>188.6934522841895</v>
      </c>
      <c r="F8" s="20">
        <v>206.54321414080604</v>
      </c>
      <c r="G8" s="52">
        <v>165.30227419882769</v>
      </c>
      <c r="H8" s="20">
        <v>285.7804486838794</v>
      </c>
      <c r="I8" s="20">
        <v>328.29032666226215</v>
      </c>
    </row>
    <row r="9" spans="1:9" ht="14.5" x14ac:dyDescent="0.35">
      <c r="A9" s="21" t="s">
        <v>11</v>
      </c>
      <c r="B9" s="50">
        <v>438.03470590680593</v>
      </c>
      <c r="C9" s="50">
        <v>478.79430313029854</v>
      </c>
      <c r="D9" s="50">
        <v>511.65386233693698</v>
      </c>
      <c r="E9" s="20">
        <v>381.47788328631555</v>
      </c>
      <c r="F9" s="20">
        <v>403.68602760137645</v>
      </c>
      <c r="G9" s="52">
        <v>321.91322971101965</v>
      </c>
      <c r="H9" s="20">
        <v>590.42323903502518</v>
      </c>
      <c r="I9" s="20">
        <v>681.62987099545569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259.83962012158469</v>
      </c>
      <c r="C11" s="50">
        <v>286.06892283437173</v>
      </c>
      <c r="D11" s="50">
        <v>301.01725469276289</v>
      </c>
      <c r="E11" s="20">
        <v>222.89566449928054</v>
      </c>
      <c r="F11" s="20">
        <v>230.17304092946841</v>
      </c>
      <c r="G11" s="52">
        <v>186.14707825803023</v>
      </c>
      <c r="H11" s="20">
        <v>361.073676205693</v>
      </c>
      <c r="I11" s="20">
        <v>413.62388041979676</v>
      </c>
    </row>
    <row r="12" spans="1:9" ht="14.5" x14ac:dyDescent="0.35">
      <c r="A12" s="19" t="s">
        <v>10</v>
      </c>
      <c r="B12" s="50">
        <v>240.30942881517964</v>
      </c>
      <c r="C12" s="50">
        <v>260.17839234555476</v>
      </c>
      <c r="D12" s="50">
        <v>284.51338810193715</v>
      </c>
      <c r="E12" s="20">
        <v>215.03972939565077</v>
      </c>
      <c r="F12" s="20">
        <v>238.74614883626501</v>
      </c>
      <c r="G12" s="52">
        <v>186.23249641047582</v>
      </c>
      <c r="H12" s="20">
        <v>315.69560468897845</v>
      </c>
      <c r="I12" s="20">
        <v>371.44459107474125</v>
      </c>
    </row>
    <row r="13" spans="1:9" ht="14.5" x14ac:dyDescent="0.35">
      <c r="A13" s="21" t="s">
        <v>11</v>
      </c>
      <c r="B13" s="50">
        <v>500.1490489367643</v>
      </c>
      <c r="C13" s="50">
        <v>546.24731517992655</v>
      </c>
      <c r="D13" s="50">
        <v>585.53064279470004</v>
      </c>
      <c r="E13" s="20">
        <v>437.93539389493128</v>
      </c>
      <c r="F13" s="20">
        <v>468.91918976573345</v>
      </c>
      <c r="G13" s="52">
        <v>372.37957466850605</v>
      </c>
      <c r="H13" s="20">
        <v>676.76928089467151</v>
      </c>
      <c r="I13" s="20">
        <v>785.06847149453802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3.3180409887930677</v>
      </c>
      <c r="C15" s="51">
        <v>3.6188090940402162</v>
      </c>
      <c r="D15" s="51">
        <v>3.8127166882684786</v>
      </c>
      <c r="E15" s="22">
        <v>3.0012492132590154</v>
      </c>
      <c r="F15" s="22">
        <v>3.123639322312314</v>
      </c>
      <c r="G15" s="53">
        <v>2.3497658495670293</v>
      </c>
      <c r="H15" s="22">
        <v>3.7918195032652329</v>
      </c>
      <c r="I15" s="22">
        <v>4.3149411238339068</v>
      </c>
    </row>
    <row r="16" spans="1:9" ht="14.5" x14ac:dyDescent="0.35">
      <c r="A16" s="19" t="s">
        <v>10</v>
      </c>
      <c r="B16" s="51">
        <v>1.397132098370909</v>
      </c>
      <c r="C16" s="51">
        <v>1.5143160643986382</v>
      </c>
      <c r="D16" s="51">
        <v>1.6319516714243094</v>
      </c>
      <c r="E16" s="22">
        <v>1.2143846023530254</v>
      </c>
      <c r="F16" s="22">
        <v>1.2953249766253065</v>
      </c>
      <c r="G16" s="53">
        <v>1.0271549265991058</v>
      </c>
      <c r="H16" s="22">
        <v>1.794321030398873</v>
      </c>
      <c r="I16" s="22">
        <v>2.0707201652101102</v>
      </c>
    </row>
    <row r="17" spans="1:9" ht="14.5" x14ac:dyDescent="0.35">
      <c r="A17" s="21" t="s">
        <v>11</v>
      </c>
      <c r="B17" s="51">
        <v>4.7151730871639765</v>
      </c>
      <c r="C17" s="51">
        <v>5.1331251584388546</v>
      </c>
      <c r="D17" s="51">
        <v>5.4446683596927876</v>
      </c>
      <c r="E17" s="22">
        <v>4.2156338156120405</v>
      </c>
      <c r="F17" s="22">
        <v>4.4189642989376203</v>
      </c>
      <c r="G17" s="53">
        <v>3.3769207761661351</v>
      </c>
      <c r="H17" s="22">
        <v>5.5861405336641061</v>
      </c>
      <c r="I17" s="22">
        <v>6.385661289044017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863.32237060595935</v>
      </c>
      <c r="C19" s="20">
        <v>940.05443390210962</v>
      </c>
      <c r="D19" s="20">
        <v>1035.5583254837932</v>
      </c>
      <c r="E19" s="20">
        <v>766.37757094659162</v>
      </c>
      <c r="F19" s="20">
        <v>869.17514363771772</v>
      </c>
      <c r="G19" s="20">
        <v>706.51413243975912</v>
      </c>
      <c r="H19" s="20">
        <v>1189.0819046771039</v>
      </c>
      <c r="I19" s="20">
        <v>1376.9072069457611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39.08984375" customWidth="1"/>
    <col min="2" max="2" width="52.36328125" customWidth="1"/>
    <col min="3" max="11" width="16.36328125" customWidth="1"/>
  </cols>
  <sheetData>
    <row r="1" spans="1:2" ht="83" customHeight="1" x14ac:dyDescent="0.35"/>
    <row r="2" spans="1:2" ht="23" customHeight="1" x14ac:dyDescent="0.6">
      <c r="A2" s="17" t="str">
        <f>'Regional Summary'!A2</f>
        <v>BLUE MOUNTAINS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144.92765269564106</v>
      </c>
    </row>
    <row r="9" spans="1:2" x14ac:dyDescent="0.35">
      <c r="A9" s="30" t="s">
        <v>20</v>
      </c>
      <c r="B9" s="8">
        <v>52.981370929228241</v>
      </c>
    </row>
    <row r="10" spans="1:2" x14ac:dyDescent="0.35">
      <c r="A10" s="30" t="s">
        <v>21</v>
      </c>
      <c r="B10" s="8">
        <v>258.14382786249348</v>
      </c>
    </row>
    <row r="11" spans="1:2" x14ac:dyDescent="0.35">
      <c r="A11" s="30" t="s">
        <v>22</v>
      </c>
      <c r="B11" s="8">
        <v>11.015608913718205</v>
      </c>
    </row>
    <row r="12" spans="1:2" x14ac:dyDescent="0.35">
      <c r="A12" s="30" t="s">
        <v>23</v>
      </c>
      <c r="B12" s="8">
        <v>7.8179576699326043</v>
      </c>
    </row>
    <row r="13" spans="1:2" x14ac:dyDescent="0.35">
      <c r="A13" s="30" t="s">
        <v>24</v>
      </c>
      <c r="B13" s="8">
        <v>130.00909068979283</v>
      </c>
    </row>
    <row r="14" spans="1:2" x14ac:dyDescent="0.35">
      <c r="A14" s="30" t="s">
        <v>25</v>
      </c>
      <c r="B14" s="8">
        <v>19.081533699973431</v>
      </c>
    </row>
    <row r="15" spans="1:2" x14ac:dyDescent="0.35">
      <c r="A15" s="30" t="s">
        <v>26</v>
      </c>
      <c r="B15" s="8">
        <v>80.347333080115177</v>
      </c>
    </row>
    <row r="16" spans="1:2" x14ac:dyDescent="0.35">
      <c r="A16" s="30" t="s">
        <v>27</v>
      </c>
      <c r="B16" s="8">
        <v>61.91649694911284</v>
      </c>
    </row>
    <row r="17" spans="1:2" x14ac:dyDescent="0.35">
      <c r="A17" s="30" t="s">
        <v>28</v>
      </c>
      <c r="B17" s="8">
        <v>4.8004188931403702</v>
      </c>
    </row>
    <row r="18" spans="1:2" x14ac:dyDescent="0.35">
      <c r="A18" s="30" t="s">
        <v>29</v>
      </c>
      <c r="B18" s="8">
        <v>184.94337330844533</v>
      </c>
    </row>
    <row r="19" spans="1:2" x14ac:dyDescent="0.35">
      <c r="A19" s="30" t="s">
        <v>30</v>
      </c>
      <c r="B19" s="8">
        <v>78.553757238195246</v>
      </c>
    </row>
    <row r="20" spans="1:2" x14ac:dyDescent="0.35">
      <c r="A20" s="30" t="s">
        <v>31</v>
      </c>
      <c r="B20" s="8">
        <v>78.542196306010936</v>
      </c>
    </row>
    <row r="21" spans="1:2" x14ac:dyDescent="0.35">
      <c r="A21" s="30" t="s">
        <v>32</v>
      </c>
      <c r="B21" s="8">
        <v>12.392356433458399</v>
      </c>
    </row>
    <row r="22" spans="1:2" ht="15" customHeight="1" x14ac:dyDescent="0.35">
      <c r="A22" s="30" t="s">
        <v>33</v>
      </c>
      <c r="B22" s="8">
        <v>206.03545534051835</v>
      </c>
    </row>
    <row r="23" spans="1:2" x14ac:dyDescent="0.35">
      <c r="A23" s="30" t="s">
        <v>34</v>
      </c>
      <c r="B23" s="8">
        <v>6.8688783855456421</v>
      </c>
    </row>
    <row r="24" spans="1:2" x14ac:dyDescent="0.35">
      <c r="A24" s="30" t="s">
        <v>35</v>
      </c>
      <c r="B24" s="8">
        <v>6.2289977852266336</v>
      </c>
    </row>
    <row r="25" spans="1:2" x14ac:dyDescent="0.35">
      <c r="A25" s="30" t="s">
        <v>36</v>
      </c>
      <c r="B25" s="8">
        <v>32.300900765212255</v>
      </c>
    </row>
    <row r="26" spans="1:2" x14ac:dyDescent="0.35">
      <c r="A26" s="28" t="s">
        <v>37</v>
      </c>
      <c r="B26" s="29">
        <v>1376.9072069457611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42" customWidth="1"/>
    <col min="3" max="11" width="38.36328125" customWidth="1"/>
  </cols>
  <sheetData>
    <row r="1" spans="1:2" ht="82.5" customHeight="1" x14ac:dyDescent="0.35"/>
    <row r="2" spans="1:2" ht="26" x14ac:dyDescent="0.6">
      <c r="A2" s="17" t="str">
        <f>Consumption!A2</f>
        <v>BLUE MOUNTAINS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78.309867047137075</v>
      </c>
    </row>
    <row r="9" spans="1:2" x14ac:dyDescent="0.35">
      <c r="A9" s="6" t="s">
        <v>40</v>
      </c>
      <c r="B9" s="31">
        <v>2.0129598719856552</v>
      </c>
    </row>
    <row r="10" spans="1:2" x14ac:dyDescent="0.35">
      <c r="A10" s="6" t="s">
        <v>41</v>
      </c>
      <c r="B10" s="31">
        <v>60.629795362792983</v>
      </c>
    </row>
    <row r="11" spans="1:2" x14ac:dyDescent="0.35">
      <c r="A11" s="6" t="s">
        <v>42</v>
      </c>
      <c r="B11" s="31">
        <v>23.287192793888863</v>
      </c>
    </row>
    <row r="12" spans="1:2" x14ac:dyDescent="0.35">
      <c r="A12" s="6" t="s">
        <v>43</v>
      </c>
      <c r="B12" s="31">
        <v>3.9205877724620017</v>
      </c>
    </row>
    <row r="13" spans="1:2" x14ac:dyDescent="0.35">
      <c r="A13" s="6" t="s">
        <v>44</v>
      </c>
      <c r="B13" s="31">
        <v>2.8043328772739593</v>
      </c>
    </row>
    <row r="14" spans="1:2" x14ac:dyDescent="0.35">
      <c r="A14" s="6" t="s">
        <v>45</v>
      </c>
      <c r="B14" s="31">
        <v>6.7429606271291851</v>
      </c>
    </row>
    <row r="15" spans="1:2" x14ac:dyDescent="0.35">
      <c r="A15" s="6" t="s">
        <v>46</v>
      </c>
      <c r="B15" s="31">
        <v>33.214809204681849</v>
      </c>
    </row>
    <row r="16" spans="1:2" x14ac:dyDescent="0.35">
      <c r="A16" s="6" t="s">
        <v>47</v>
      </c>
      <c r="B16" s="31">
        <v>4.8849071700825117</v>
      </c>
    </row>
    <row r="17" spans="1:2" x14ac:dyDescent="0.35">
      <c r="A17" s="6" t="s">
        <v>26</v>
      </c>
      <c r="B17" s="31">
        <v>24.803274340653797</v>
      </c>
    </row>
    <row r="18" spans="1:2" x14ac:dyDescent="0.35">
      <c r="A18" s="6" t="s">
        <v>48</v>
      </c>
      <c r="B18" s="31">
        <v>10.177482547347665</v>
      </c>
    </row>
    <row r="19" spans="1:2" x14ac:dyDescent="0.35">
      <c r="A19" s="6" t="s">
        <v>49</v>
      </c>
      <c r="B19" s="31">
        <v>0.88936569413540767</v>
      </c>
    </row>
    <row r="20" spans="1:2" x14ac:dyDescent="0.35">
      <c r="A20" s="6" t="s">
        <v>50</v>
      </c>
      <c r="B20" s="31">
        <v>8.6378757546196692</v>
      </c>
    </row>
    <row r="21" spans="1:2" x14ac:dyDescent="0.35">
      <c r="A21" s="7" t="s">
        <v>51</v>
      </c>
      <c r="B21" s="32">
        <v>260.31541106419064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7.1068964770472105</v>
      </c>
    </row>
    <row r="25" spans="1:2" x14ac:dyDescent="0.35">
      <c r="A25" s="6" t="s">
        <v>54</v>
      </c>
      <c r="B25" s="31">
        <v>59.46357355161323</v>
      </c>
    </row>
    <row r="26" spans="1:2" x14ac:dyDescent="0.35">
      <c r="A26" s="6" t="s">
        <v>55</v>
      </c>
      <c r="B26" s="31">
        <v>9.5810540253750744</v>
      </c>
    </row>
    <row r="27" spans="1:2" x14ac:dyDescent="0.35">
      <c r="A27" s="7" t="s">
        <v>56</v>
      </c>
      <c r="B27" s="32">
        <v>76.151524054035519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16.872609214967383</v>
      </c>
    </row>
    <row r="30" spans="1:2" x14ac:dyDescent="0.35">
      <c r="A30" s="33" t="s">
        <v>58</v>
      </c>
      <c r="B30" s="34">
        <v>353.33954433319354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3.90625" customWidth="1"/>
    <col min="3" max="3" width="16.7265625" customWidth="1"/>
    <col min="4" max="4" width="18.36328125" customWidth="1"/>
    <col min="5" max="11" width="33" customWidth="1"/>
  </cols>
  <sheetData>
    <row r="1" spans="1:4" ht="82.5" customHeight="1" x14ac:dyDescent="0.35"/>
    <row r="2" spans="1:4" ht="23" customHeight="1" x14ac:dyDescent="0.6">
      <c r="A2" s="17" t="str">
        <f>GVA!A2</f>
        <v>BLUE MOUNTAINS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0.37138445576513929</v>
      </c>
      <c r="C8" s="31">
        <v>0.44855147947456503</v>
      </c>
      <c r="D8" s="31">
        <v>0.81993593523970432</v>
      </c>
    </row>
    <row r="9" spans="1:4" x14ac:dyDescent="0.35">
      <c r="A9" s="36" t="s">
        <v>41</v>
      </c>
      <c r="B9" s="31">
        <v>0.54053723850464763</v>
      </c>
      <c r="C9" s="31">
        <v>0.95563384119847838</v>
      </c>
      <c r="D9" s="31">
        <v>1.496171079703126</v>
      </c>
    </row>
    <row r="10" spans="1:4" x14ac:dyDescent="0.35">
      <c r="A10" s="36" t="s">
        <v>63</v>
      </c>
      <c r="B10" s="31">
        <v>0.1168349599188228</v>
      </c>
      <c r="C10" s="31">
        <v>0.16084902253642747</v>
      </c>
      <c r="D10" s="31">
        <v>0.27768398245525028</v>
      </c>
    </row>
    <row r="11" spans="1:4" x14ac:dyDescent="0.35">
      <c r="A11" s="36" t="s">
        <v>64</v>
      </c>
      <c r="B11" s="31">
        <v>5.3410891066495284E-2</v>
      </c>
      <c r="C11" s="31">
        <v>6.6164353497760064E-2</v>
      </c>
      <c r="D11" s="31">
        <v>0.11957524456425535</v>
      </c>
    </row>
    <row r="12" spans="1:4" x14ac:dyDescent="0.35">
      <c r="A12" s="36" t="s">
        <v>46</v>
      </c>
      <c r="B12" s="31">
        <v>9.3650942727731182E-2</v>
      </c>
      <c r="C12" s="31">
        <v>3.194014977808364E-2</v>
      </c>
      <c r="D12" s="31">
        <v>0.12559109250581482</v>
      </c>
    </row>
    <row r="13" spans="1:4" x14ac:dyDescent="0.35">
      <c r="A13" s="36" t="s">
        <v>26</v>
      </c>
      <c r="B13" s="31">
        <v>6.248712111067823E-2</v>
      </c>
      <c r="C13" s="31">
        <v>6.7320603443470559E-2</v>
      </c>
      <c r="D13" s="31">
        <v>0.1298077245541488</v>
      </c>
    </row>
    <row r="14" spans="1:4" x14ac:dyDescent="0.35">
      <c r="A14" s="36" t="s">
        <v>48</v>
      </c>
      <c r="B14" s="31">
        <v>8.3870081157650628E-2</v>
      </c>
      <c r="C14" s="31">
        <v>4.9295373732732989E-2</v>
      </c>
      <c r="D14" s="31">
        <v>0.13316545489038362</v>
      </c>
    </row>
    <row r="15" spans="1:4" x14ac:dyDescent="0.35">
      <c r="A15" s="36" t="s">
        <v>49</v>
      </c>
      <c r="B15" s="31">
        <v>0</v>
      </c>
      <c r="C15" s="31">
        <v>2.5339578766179938E-3</v>
      </c>
      <c r="D15" s="31">
        <v>2.5339578766179938E-3</v>
      </c>
    </row>
    <row r="16" spans="1:4" x14ac:dyDescent="0.35">
      <c r="A16" s="36" t="s">
        <v>50</v>
      </c>
      <c r="B16" s="31">
        <v>5.518190806466905E-2</v>
      </c>
      <c r="C16" s="31">
        <v>6.6994092798085284E-2</v>
      </c>
      <c r="D16" s="31">
        <v>0.12217600086275433</v>
      </c>
    </row>
    <row r="17" spans="1:4" x14ac:dyDescent="0.35">
      <c r="A17" s="36" t="s">
        <v>65</v>
      </c>
      <c r="B17" s="31">
        <v>0.39833697555309883</v>
      </c>
      <c r="C17" s="31">
        <v>0.48246373801634435</v>
      </c>
      <c r="D17" s="31">
        <v>0.88080071356944312</v>
      </c>
    </row>
    <row r="18" spans="1:4" x14ac:dyDescent="0.35">
      <c r="A18" s="36" t="s">
        <v>55</v>
      </c>
      <c r="B18" s="31">
        <v>6.5529027873435799E-2</v>
      </c>
      <c r="C18" s="31">
        <v>5.3803240890770869E-2</v>
      </c>
      <c r="D18" s="31">
        <v>0.11933226876420666</v>
      </c>
    </row>
    <row r="19" spans="1:4" x14ac:dyDescent="0.35">
      <c r="A19" s="36" t="s">
        <v>57</v>
      </c>
      <c r="B19" s="31">
        <v>8.816766884820236E-2</v>
      </c>
      <c r="C19" s="31">
        <v>0</v>
      </c>
      <c r="D19" s="31">
        <v>8.816766884820236E-2</v>
      </c>
    </row>
    <row r="20" spans="1:4" x14ac:dyDescent="0.35">
      <c r="A20" s="37" t="s">
        <v>66</v>
      </c>
      <c r="B20" s="49">
        <v>1.9293912705905709</v>
      </c>
      <c r="C20" s="49">
        <v>2.3855498532433366</v>
      </c>
      <c r="D20" s="49">
        <v>4.3149411238339068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6328125" defaultRowHeight="14.5" x14ac:dyDescent="0.35"/>
  <cols>
    <col min="1" max="1" width="5.453125" customWidth="1"/>
    <col min="2" max="2" width="38.1796875" customWidth="1"/>
    <col min="3" max="3" width="18.7265625" customWidth="1"/>
    <col min="4" max="4" width="15.453125" customWidth="1"/>
    <col min="5" max="5" width="17.26953125" customWidth="1"/>
    <col min="6" max="6" width="15.7265625" customWidth="1"/>
  </cols>
  <sheetData>
    <row r="1" spans="1:6" ht="99.5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9" t="s">
        <v>76</v>
      </c>
      <c r="C9" s="10">
        <v>1040.02946425765</v>
      </c>
      <c r="D9" s="10">
        <v>294.75037155267512</v>
      </c>
      <c r="E9" s="10">
        <v>357.46867184020448</v>
      </c>
      <c r="F9" s="11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13" t="s">
        <v>83</v>
      </c>
      <c r="C16" s="14">
        <v>1376.9072069457611</v>
      </c>
      <c r="D16" s="14">
        <v>353.33954433319354</v>
      </c>
      <c r="E16" s="14">
        <v>413.62388041979676</v>
      </c>
      <c r="F16" s="15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9" t="s">
        <v>76</v>
      </c>
      <c r="C26" s="10"/>
      <c r="D26" s="10">
        <v>277.01538852245761</v>
      </c>
      <c r="E26" s="10">
        <v>313.99701392390017</v>
      </c>
      <c r="F26" s="11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13" t="s">
        <v>83</v>
      </c>
      <c r="C33" s="14"/>
      <c r="D33" s="14">
        <v>328.29032666226215</v>
      </c>
      <c r="E33" s="14">
        <v>371.44459107474125</v>
      </c>
      <c r="F33" s="15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9" t="s">
        <v>76</v>
      </c>
      <c r="C43" s="10">
        <v>1040.02946425765</v>
      </c>
      <c r="D43" s="10">
        <v>571.76576007513268</v>
      </c>
      <c r="E43" s="10">
        <v>671.46568576410459</v>
      </c>
      <c r="F43" s="11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13" t="s">
        <v>83</v>
      </c>
      <c r="C50" s="14">
        <v>1376.9072069457611</v>
      </c>
      <c r="D50" s="14">
        <v>681.62987099545569</v>
      </c>
      <c r="E50" s="14">
        <v>785.06847149453802</v>
      </c>
      <c r="F50" s="15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4B608B-F6FF-4BCD-94D0-9370F61B3DC4}">
  <ds:schemaRefs>
    <ds:schemaRef ds:uri="http://schemas.microsoft.com/office/infopath/2007/PartnerControls"/>
    <ds:schemaRef ds:uri="84193d32-96af-42bb-9a8d-e389b6b013dc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932d29ee-28c9-41bc-b9e4-7f2eba331d28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NSW-Blue Mountains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2025-05-23T02:16:54Z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