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4819EB3-F6C7-4AB7-BB83-9FA114CA6222}" xr6:coauthVersionLast="47" xr6:coauthVersionMax="47" xr10:uidLastSave="{00000000-0000-0000-0000-000000000000}"/>
  <bookViews>
    <workbookView xWindow="408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<sst xmlns="http://schemas.openxmlformats.org/spreadsheetml/2006/main" count="152" uniqueCount="101">
  <si>
    <t>DESTINATION PERTH</t>
  </si>
  <si>
    <t>WESTERN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</si>
  <si>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</si>
  <si>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</si>
  <si>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</si>
  <si>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</si>
  <si>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</si>
  <si>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</si>
  <si>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</si>
  <si>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</si>
  <si>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</si>
  <si>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</si>
  <si>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</si>
  <si>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</si>
  <si>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</si>
  <si>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</si>
  <si>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</si>
  <si>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</si>
  <si>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</si>
  <si>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</si>
  <si>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</si>
  <si>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</si>
  <si>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</si>
  <si>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</si>
  <si>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</si>
  <si>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</si>
  <si>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</si>
  <si>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</si>
  <si>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</si>
  <si>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</si>
  <si>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</si>
  <si>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</si>
  <si>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</si>
  <si>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</si>
  <si>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</si>
  <si>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</si>
  <si>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</si>
  <si>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</si>
  <si>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</si>
  <si>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</si>
  <si>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</si>
  <si>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</si>
  <si>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</si>
  <si>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</si>
  <si>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</si>
  <si>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</si>
  <si>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</si>
  <si>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</si>
  <si>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</si>
  <si>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</si>
  <si>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</si>
  <si>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</si>
  <si>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</si>
  <si>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</si>
  <si>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</si>
  <si>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</si>
  <si>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</si>
  <si>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</si>
  <si>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</si>
  <si>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</si>
  <si>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</si>
  <si>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</si>
  <si>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</si>
  <si>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</si>
  <si>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</si>
  <si>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</si>
  <si>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</si>
  <si>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</si>
  <si>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</si>
  <si>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</si>
  <si>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</si>
  <si>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</si>
  <si>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</si>
  <si>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</si>
  <si>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</si>
  <si>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</si>
  <si>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</si>
  <si>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</si>
  <si>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</si>
  <si>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</si>
  <si>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</si>
  <si>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WESTERN AUSTRALIA,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</si>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</sst>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72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0" fontId="24" fillId="0" borderId="20" xfId="0" applyFont="1" applyBorder="1"/>
    <xf numFmtId="3" fontId="24" fillId="0" borderId="20" xfId="0" applyNumberFormat="1" applyFont="1" applyBorder="1"/>
    <xf numFmtId="0" fontId="24" fillId="0" borderId="21" xfId="0" applyFont="1" applyBorder="1"/>
    <xf numFmtId="3" fontId="24" fillId="0" borderId="21" xfId="0" applyNumberFormat="1" applyFont="1" applyBorder="1"/>
    <xf numFmtId="0" fontId="24" fillId="0" borderId="22" xfId="0" applyFont="1" applyBorder="1"/>
    <xf numFmtId="3" fontId="24" fillId="0" borderId="22" xfId="0" applyNumberFormat="1" applyFont="1" applyBorder="1"/>
    <xf numFmtId="0" fontId="24" fillId="0" borderId="23" xfId="0" applyFont="1" applyBorder="1"/>
    <xf numFmtId="3" fontId="24" fillId="0" borderId="23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47625</xdr:colOff>
      <xdr:row>0</xdr:row>
      <xdr:rowOff>1495425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922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6901</xdr:colOff>
      <xdr:row>1</xdr:row>
      <xdr:rowOff>3063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60510" cy="50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1130820</xdr:colOff>
      <xdr:row>1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81717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91" zoomScaleNormal="91" workbookViewId="0">
      <selection activeCell="A2" sqref="A2"/>
    </sheetView>
  </sheetViews>
  <sheetFormatPr defaultColWidth="11.88671875" defaultRowHeight="15" customHeight="1" x14ac:dyDescent="0.3"/>
  <cols>
    <col min="1" max="1" width="22.44140625" customWidth="1"/>
  </cols>
  <sheetData>
    <row r="1" spans="1:18" ht="119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4"/>
      <c r="B4" s="54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4" t="s">
        <v>12</v>
      </c>
      <c r="M4" s="54" t="s">
        <v>13</v>
      </c>
      <c r="N4" s="54" t="s">
        <v>14</v>
      </c>
      <c r="O4" s="25" t="s">
        <v>15</v>
      </c>
      <c r="P4" s="25" t="s">
        <v>16</v>
      </c>
      <c r="Q4" s="25" t="s">
        <v>17</v>
      </c>
      <c r="R4" s="25" t="s">
        <v>18</v>
      </c>
    </row>
    <row r="5" spans="1:18" ht="14.4" x14ac:dyDescent="0.3">
      <c r="A5" s="24" t="s">
        <v>19</v>
      </c>
      <c r="B5" s="64" t="s">
        <v>20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" x14ac:dyDescent="0.3">
      <c r="A6" s="19" t="s">
        <v>21</v>
      </c>
      <c r="B6" s="55">
        <v>1521</v>
      </c>
      <c r="C6" s="55">
        <v>1530</v>
      </c>
      <c r="D6" s="55">
        <v>1512</v>
      </c>
      <c r="E6" s="55">
        <v>1514</v>
      </c>
      <c r="F6" s="55">
        <v>1564</v>
      </c>
      <c r="G6" s="55">
        <v>1810</v>
      </c>
      <c r="H6" s="55">
        <v>1948</v>
      </c>
      <c r="I6" s="55">
        <v>2248</v>
      </c>
      <c r="J6" s="55">
        <v>2375</v>
      </c>
      <c r="K6" s="55">
        <v>2511</v>
      </c>
      <c r="L6" s="55">
        <v>2614</v>
      </c>
      <c r="M6" s="55">
        <v>2395</v>
      </c>
      <c r="N6" s="55">
        <v>2704</v>
      </c>
      <c r="O6" s="20">
        <v>2659.2092259640044</v>
      </c>
      <c r="P6" s="20">
        <v>1326.2354599843377</v>
      </c>
      <c r="Q6" s="20">
        <v>1794.3197389228301</v>
      </c>
      <c r="R6" s="20">
        <v>3551.8510000000001</v>
      </c>
    </row>
    <row r="7" spans="1:18" ht="14.4" x14ac:dyDescent="0.3">
      <c r="A7" s="19" t="s">
        <v>22</v>
      </c>
      <c r="B7" s="55">
        <v>1327</v>
      </c>
      <c r="C7" s="55">
        <v>1307</v>
      </c>
      <c r="D7" s="55">
        <v>1180</v>
      </c>
      <c r="E7" s="55">
        <v>1191</v>
      </c>
      <c r="F7" s="55">
        <v>1221</v>
      </c>
      <c r="G7" s="55">
        <v>1409</v>
      </c>
      <c r="H7" s="55">
        <v>1526</v>
      </c>
      <c r="I7" s="55">
        <v>1808</v>
      </c>
      <c r="J7" s="55">
        <v>1849</v>
      </c>
      <c r="K7" s="55">
        <v>1917</v>
      </c>
      <c r="L7" s="55">
        <v>1925</v>
      </c>
      <c r="M7" s="55">
        <v>1775</v>
      </c>
      <c r="N7" s="55">
        <v>2019</v>
      </c>
      <c r="O7" s="20">
        <v>2085.6417007428859</v>
      </c>
      <c r="P7" s="20">
        <v>1170.4104880467421</v>
      </c>
      <c r="Q7" s="20">
        <v>1485.1338921225395</v>
      </c>
      <c r="R7" s="20">
        <v>2880.5149999999999</v>
      </c>
    </row>
    <row r="8" spans="1:18" ht="14.4" x14ac:dyDescent="0.3">
      <c r="A8" s="21" t="s">
        <v>23</v>
      </c>
      <c r="B8" s="55">
        <v>2848</v>
      </c>
      <c r="C8" s="55">
        <v>2837</v>
      </c>
      <c r="D8" s="55">
        <v>2669</v>
      </c>
      <c r="E8" s="55">
        <v>2704</v>
      </c>
      <c r="F8" s="55">
        <v>2785</v>
      </c>
      <c r="G8" s="55">
        <v>3219</v>
      </c>
      <c r="H8" s="55">
        <v>3474</v>
      </c>
      <c r="I8" s="55">
        <v>4056</v>
      </c>
      <c r="J8" s="55">
        <v>4224</v>
      </c>
      <c r="K8" s="55">
        <v>4428</v>
      </c>
      <c r="L8" s="55">
        <v>4539</v>
      </c>
      <c r="M8" s="55">
        <v>4170</v>
      </c>
      <c r="N8" s="55">
        <v>4723</v>
      </c>
      <c r="O8" s="20">
        <v>4744.8509267068903</v>
      </c>
      <c r="P8" s="20">
        <v>2496.6459480310796</v>
      </c>
      <c r="Q8" s="20">
        <v>3279.4536310453695</v>
      </c>
      <c r="R8" s="20">
        <v>6432.3649999999998</v>
      </c>
    </row>
    <row r="9" spans="1:18" ht="14.4" x14ac:dyDescent="0.3">
      <c r="A9" s="24" t="s">
        <v>24</v>
      </c>
      <c r="B9" s="65" t="s">
        <v>20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ht="14.4" x14ac:dyDescent="0.3">
      <c r="A10" s="19" t="s">
        <v>21</v>
      </c>
      <c r="B10" s="57">
        <v>1675</v>
      </c>
      <c r="C10" s="59">
        <v>1700</v>
      </c>
      <c r="D10" s="59">
        <v>1679</v>
      </c>
      <c r="E10" s="59">
        <v>1672</v>
      </c>
      <c r="F10" s="59">
        <v>1731</v>
      </c>
      <c r="G10" s="59">
        <v>1992</v>
      </c>
      <c r="H10" s="59">
        <v>2147</v>
      </c>
      <c r="I10" s="59">
        <v>2466</v>
      </c>
      <c r="J10" s="59">
        <v>2604</v>
      </c>
      <c r="K10" s="59">
        <v>2763</v>
      </c>
      <c r="L10" s="59">
        <v>2864</v>
      </c>
      <c r="M10" s="59">
        <v>2631</v>
      </c>
      <c r="N10" s="59">
        <v>2974</v>
      </c>
      <c r="O10" s="20">
        <v>2927.7043372468261</v>
      </c>
      <c r="P10" s="20">
        <v>1442.9208514733341</v>
      </c>
      <c r="Q10" s="20">
        <v>1996.18098876729</v>
      </c>
      <c r="R10" s="20">
        <v>3930.761</v>
      </c>
    </row>
    <row r="11" spans="1:18" ht="14.4" x14ac:dyDescent="0.3">
      <c r="A11" s="19" t="s">
        <v>22</v>
      </c>
      <c r="B11" s="61">
        <v>1559</v>
      </c>
      <c r="C11" s="63">
        <v>1538</v>
      </c>
      <c r="D11" s="63">
        <v>1383</v>
      </c>
      <c r="E11" s="63">
        <v>1377</v>
      </c>
      <c r="F11" s="63">
        <v>1419</v>
      </c>
      <c r="G11" s="63">
        <v>1619</v>
      </c>
      <c r="H11" s="63">
        <v>1745</v>
      </c>
      <c r="I11" s="63">
        <v>2072</v>
      </c>
      <c r="J11" s="63">
        <v>2126</v>
      </c>
      <c r="K11" s="63">
        <v>2203</v>
      </c>
      <c r="L11" s="63">
        <v>2195</v>
      </c>
      <c r="M11" s="63">
        <v>2049</v>
      </c>
      <c r="N11" s="63">
        <v>2305</v>
      </c>
      <c r="O11" s="20">
        <v>2425.3301293143059</v>
      </c>
      <c r="P11" s="20">
        <v>1394.0864873727257</v>
      </c>
      <c r="Q11" s="20">
        <v>1739.4051815862235</v>
      </c>
      <c r="R11" s="20">
        <v>3203.4859999999999</v>
      </c>
    </row>
    <row r="12" spans="1:18" ht="14.4" x14ac:dyDescent="0.3">
      <c r="A12" s="21" t="s">
        <v>23</v>
      </c>
      <c r="B12" s="61">
        <v>3235</v>
      </c>
      <c r="C12" s="63">
        <v>3238</v>
      </c>
      <c r="D12" s="63">
        <v>3036</v>
      </c>
      <c r="E12" s="63">
        <v>3049</v>
      </c>
      <c r="F12" s="63">
        <v>3150</v>
      </c>
      <c r="G12" s="63">
        <v>3611</v>
      </c>
      <c r="H12" s="63">
        <v>3893</v>
      </c>
      <c r="I12" s="63">
        <v>4538</v>
      </c>
      <c r="J12" s="63">
        <v>4730</v>
      </c>
      <c r="K12" s="63">
        <v>4966</v>
      </c>
      <c r="L12" s="63">
        <v>5060</v>
      </c>
      <c r="M12" s="63">
        <v>4680</v>
      </c>
      <c r="N12" s="63">
        <v>5279</v>
      </c>
      <c r="O12" s="20">
        <v>5353.0344665611319</v>
      </c>
      <c r="P12" s="20">
        <v>2837.0073388460596</v>
      </c>
      <c r="Q12" s="20">
        <v>3735.5861703535138</v>
      </c>
      <c r="R12" s="20">
        <v>7134.2470000000003</v>
      </c>
    </row>
    <row r="13" spans="1:18" ht="14.4" x14ac:dyDescent="0.3">
      <c r="A13" s="24" t="s">
        <v>25</v>
      </c>
      <c r="B13" s="66" t="s">
        <v>26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4.4" x14ac:dyDescent="0.3">
      <c r="A14" s="19" t="s">
        <v>21</v>
      </c>
      <c r="B14" s="56">
        <v>26</v>
      </c>
      <c r="C14" s="58">
        <v>24.6</v>
      </c>
      <c r="D14" s="58">
        <v>24.1</v>
      </c>
      <c r="E14" s="58">
        <v>23.7</v>
      </c>
      <c r="F14" s="58">
        <v>24.2</v>
      </c>
      <c r="G14" s="58">
        <v>26.3</v>
      </c>
      <c r="H14" s="58">
        <v>27.7</v>
      </c>
      <c r="I14" s="58">
        <v>31.5</v>
      </c>
      <c r="J14" s="58">
        <v>32.5</v>
      </c>
      <c r="K14" s="58">
        <v>33.200000000000003</v>
      </c>
      <c r="L14" s="58">
        <v>32.5</v>
      </c>
      <c r="M14" s="58">
        <v>30.8</v>
      </c>
      <c r="N14" s="58">
        <v>33.1</v>
      </c>
      <c r="O14" s="22">
        <v>36.065565141425829</v>
      </c>
      <c r="P14" s="22">
        <v>21.362583930027775</v>
      </c>
      <c r="Q14" s="22">
        <v>29.724191425630782</v>
      </c>
      <c r="R14" s="22">
        <v>39.299999999999997</v>
      </c>
    </row>
    <row r="15" spans="1:18" ht="14.4" x14ac:dyDescent="0.3">
      <c r="A15" s="19" t="s">
        <v>22</v>
      </c>
      <c r="B15" s="60">
        <v>9.4</v>
      </c>
      <c r="C15" s="62">
        <v>9.3000000000000007</v>
      </c>
      <c r="D15" s="62">
        <v>8.5</v>
      </c>
      <c r="E15" s="62">
        <v>8.5</v>
      </c>
      <c r="F15" s="62">
        <v>8.8000000000000007</v>
      </c>
      <c r="G15" s="62">
        <v>10.1</v>
      </c>
      <c r="H15" s="62">
        <v>11</v>
      </c>
      <c r="I15" s="62">
        <v>12.9</v>
      </c>
      <c r="J15" s="62">
        <v>13.3</v>
      </c>
      <c r="K15" s="62">
        <v>13.8</v>
      </c>
      <c r="L15" s="62">
        <v>13.9</v>
      </c>
      <c r="M15" s="62">
        <v>12.8</v>
      </c>
      <c r="N15" s="62">
        <v>14.6</v>
      </c>
      <c r="O15" s="22">
        <v>15.554371363354035</v>
      </c>
      <c r="P15" s="22">
        <v>8.5781391017213391</v>
      </c>
      <c r="Q15" s="22">
        <v>10.844520942712442</v>
      </c>
      <c r="R15" s="22">
        <v>21.3</v>
      </c>
    </row>
    <row r="16" spans="1:18" ht="14.4" x14ac:dyDescent="0.3">
      <c r="A16" s="21" t="s">
        <v>23</v>
      </c>
      <c r="B16" s="60">
        <v>35.4</v>
      </c>
      <c r="C16" s="62">
        <v>33.9</v>
      </c>
      <c r="D16" s="62">
        <v>32.200000000000003</v>
      </c>
      <c r="E16" s="62">
        <v>32.200000000000003</v>
      </c>
      <c r="F16" s="62">
        <v>33</v>
      </c>
      <c r="G16" s="62">
        <v>36.5</v>
      </c>
      <c r="H16" s="62">
        <v>38.700000000000003</v>
      </c>
      <c r="I16" s="62">
        <v>44.4</v>
      </c>
      <c r="J16" s="62">
        <v>45.7</v>
      </c>
      <c r="K16" s="62">
        <v>46.9</v>
      </c>
      <c r="L16" s="62">
        <v>46.3</v>
      </c>
      <c r="M16" s="62">
        <v>43.6</v>
      </c>
      <c r="N16" s="62">
        <v>47.7</v>
      </c>
      <c r="O16" s="22">
        <v>51.619936504779865</v>
      </c>
      <c r="P16" s="22">
        <v>29.940723031749116</v>
      </c>
      <c r="Q16" s="22">
        <v>40.568712368343228</v>
      </c>
      <c r="R16" s="22">
        <v>60.7</v>
      </c>
    </row>
    <row r="17" spans="1:18" ht="14.4" x14ac:dyDescent="0.3">
      <c r="A17" s="24" t="s">
        <v>27</v>
      </c>
      <c r="B17" s="65" t="s">
        <v>20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ht="14.4" x14ac:dyDescent="0.3">
      <c r="A18" s="23" t="s">
        <v>28</v>
      </c>
      <c r="B18" s="57">
        <v>3403</v>
      </c>
      <c r="C18" s="59">
        <v>3357</v>
      </c>
      <c r="D18" s="59">
        <v>3169</v>
      </c>
      <c r="E18" s="59">
        <v>3020</v>
      </c>
      <c r="F18" s="59">
        <v>3108</v>
      </c>
      <c r="G18" s="59">
        <v>3571</v>
      </c>
      <c r="H18" s="59">
        <v>3844</v>
      </c>
      <c r="I18" s="59">
        <v>4617</v>
      </c>
      <c r="J18" s="59">
        <v>4671</v>
      </c>
      <c r="K18" s="59">
        <v>4814</v>
      </c>
      <c r="L18" s="59">
        <v>4909</v>
      </c>
      <c r="M18" s="59">
        <v>4630</v>
      </c>
      <c r="N18" s="59">
        <v>5141</v>
      </c>
      <c r="O18" s="20">
        <v>6081.0535730606716</v>
      </c>
      <c r="P18" s="20">
        <v>3159.9285328700098</v>
      </c>
      <c r="Q18" s="20">
        <v>4547</v>
      </c>
      <c r="R18" s="20">
        <v>8959.3160000000007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0.88671875" customWidth="1"/>
    <col min="2" max="2" width="29.6640625" customWidth="1"/>
    <col min="3" max="11" width="16.33203125" customWidth="1"/>
  </cols>
  <sheetData>
    <row r="1" spans="1:2" ht="39.450000000000003" customHeight="1" x14ac:dyDescent="0.3"/>
    <row r="2" spans="1:2" ht="25.8" x14ac:dyDescent="0.5">
      <c r="A2" s="17" t="str">
        <f>'Regional Summary'!A2</f>
        <v>DESTINATION PERTH</v>
      </c>
    </row>
    <row r="3" spans="1:2" ht="19.2" customHeight="1" x14ac:dyDescent="0.3">
      <c r="A3" s="18" t="s">
        <v>1</v>
      </c>
    </row>
    <row r="4" spans="1:2" x14ac:dyDescent="0.3">
      <c r="A4" s="24" t="s">
        <v>27</v>
      </c>
      <c r="B4" s="29" t="s">
        <v>18</v>
      </c>
    </row>
    <row r="5" spans="1:2" x14ac:dyDescent="0.3">
      <c r="A5" s="30"/>
      <c r="B5" s="29" t="s">
        <v>29</v>
      </c>
    </row>
    <row r="6" spans="1:2" x14ac:dyDescent="0.3">
      <c r="A6" s="16" t="s">
        <v>30</v>
      </c>
      <c r="B6" s="26"/>
    </row>
    <row r="7" spans="1:2" x14ac:dyDescent="0.3">
      <c r="A7" s="27" t="s">
        <v>31</v>
      </c>
      <c r="B7" s="28">
        <v>860.25900000000001</v>
      </c>
    </row>
    <row r="8" spans="1:2" x14ac:dyDescent="0.3">
      <c r="A8" s="27" t="s">
        <v>32</v>
      </c>
      <c r="B8" s="28">
        <v>0</v>
      </c>
    </row>
    <row r="9" spans="1:2" x14ac:dyDescent="0.3">
      <c r="A9" s="27" t="s">
        <v>33</v>
      </c>
      <c r="B9" s="28">
        <v>1364.2265</v>
      </c>
    </row>
    <row r="10" spans="1:2" x14ac:dyDescent="0.3">
      <c r="A10" s="27" t="s">
        <v>34</v>
      </c>
      <c r="B10" s="28">
        <v>65.891499999999994</v>
      </c>
    </row>
    <row r="11" spans="1:2" x14ac:dyDescent="0.3">
      <c r="A11" s="27" t="s">
        <v>35</v>
      </c>
      <c r="B11" s="28">
        <v>110.48090000000001</v>
      </c>
    </row>
    <row r="12" spans="1:2" x14ac:dyDescent="0.3">
      <c r="A12" s="27" t="s">
        <v>36</v>
      </c>
      <c r="B12" s="28">
        <v>1375.3868</v>
      </c>
    </row>
    <row r="13" spans="1:2" x14ac:dyDescent="0.3">
      <c r="A13" s="27" t="s">
        <v>37</v>
      </c>
      <c r="B13" s="28">
        <v>153.54</v>
      </c>
    </row>
    <row r="14" spans="1:2" x14ac:dyDescent="0.3">
      <c r="A14" s="27" t="s">
        <v>38</v>
      </c>
      <c r="B14" s="28">
        <v>634.29899999999998</v>
      </c>
    </row>
    <row r="15" spans="1:2" x14ac:dyDescent="0.3">
      <c r="A15" s="27" t="s">
        <v>39</v>
      </c>
      <c r="B15" s="28">
        <v>435.18029999999999</v>
      </c>
    </row>
    <row r="16" spans="1:2" x14ac:dyDescent="0.3">
      <c r="A16" s="27" t="s">
        <v>40</v>
      </c>
      <c r="B16" s="28">
        <v>32.251300000000001</v>
      </c>
    </row>
    <row r="17" spans="1:2" x14ac:dyDescent="0.3">
      <c r="A17" s="27" t="s">
        <v>41</v>
      </c>
      <c r="B17" s="28">
        <v>1257.2553</v>
      </c>
    </row>
    <row r="18" spans="1:2" x14ac:dyDescent="0.3">
      <c r="A18" s="27" t="s">
        <v>42</v>
      </c>
      <c r="B18" s="28">
        <v>519.30190000000005</v>
      </c>
    </row>
    <row r="19" spans="1:2" x14ac:dyDescent="0.3">
      <c r="A19" s="27" t="s">
        <v>43</v>
      </c>
      <c r="B19" s="28">
        <v>575.25440000000003</v>
      </c>
    </row>
    <row r="20" spans="1:2" x14ac:dyDescent="0.3">
      <c r="A20" s="27" t="s">
        <v>44</v>
      </c>
      <c r="B20" s="28">
        <v>304.26280000000003</v>
      </c>
    </row>
    <row r="21" spans="1:2" ht="15" customHeight="1" x14ac:dyDescent="0.3">
      <c r="A21" s="27" t="s">
        <v>45</v>
      </c>
      <c r="B21" s="28">
        <v>852.61189999999999</v>
      </c>
    </row>
    <row r="22" spans="1:2" x14ac:dyDescent="0.3">
      <c r="A22" s="27" t="s">
        <v>46</v>
      </c>
      <c r="B22" s="28">
        <v>26.604900000000001</v>
      </c>
    </row>
    <row r="23" spans="1:2" x14ac:dyDescent="0.3">
      <c r="A23" s="27" t="s">
        <v>47</v>
      </c>
      <c r="B23" s="28">
        <v>256.16300000000001</v>
      </c>
    </row>
    <row r="24" spans="1:2" x14ac:dyDescent="0.3">
      <c r="A24" s="27" t="s">
        <v>48</v>
      </c>
      <c r="B24" s="28">
        <v>136.3467</v>
      </c>
    </row>
    <row r="25" spans="1:2" x14ac:dyDescent="0.3">
      <c r="A25" s="31" t="s">
        <v>49</v>
      </c>
      <c r="B25" s="32">
        <v>8959.2999999999993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4.6640625" customWidth="1"/>
    <col min="2" max="2" width="29.6640625" customWidth="1"/>
    <col min="3" max="11" width="38.33203125" customWidth="1"/>
  </cols>
  <sheetData>
    <row r="1" spans="1:2" ht="42" customHeight="1" x14ac:dyDescent="0.3"/>
    <row r="2" spans="1:2" ht="23.4" customHeight="1" x14ac:dyDescent="0.5">
      <c r="A2" s="17" t="str">
        <f>Consumption!A2</f>
        <v>DESTINATION PERTH</v>
      </c>
    </row>
    <row r="3" spans="1:2" ht="15.6" x14ac:dyDescent="0.3">
      <c r="A3" s="18" t="s">
        <v>1</v>
      </c>
    </row>
    <row r="4" spans="1:2" x14ac:dyDescent="0.3">
      <c r="A4" s="24"/>
      <c r="B4" s="29" t="s">
        <v>18</v>
      </c>
    </row>
    <row r="5" spans="1:2" x14ac:dyDescent="0.3">
      <c r="A5" s="24" t="s">
        <v>19</v>
      </c>
      <c r="B5" s="29" t="s">
        <v>29</v>
      </c>
    </row>
    <row r="6" spans="1:2" x14ac:dyDescent="0.3">
      <c r="A6" s="3" t="s">
        <v>50</v>
      </c>
      <c r="B6" s="27"/>
    </row>
    <row r="7" spans="1:2" x14ac:dyDescent="0.3">
      <c r="A7" s="4" t="s">
        <v>51</v>
      </c>
      <c r="B7" s="28">
        <v>342.63</v>
      </c>
    </row>
    <row r="8" spans="1:2" x14ac:dyDescent="0.3">
      <c r="A8" s="4" t="s">
        <v>52</v>
      </c>
      <c r="B8" s="28">
        <v>173.47399999999999</v>
      </c>
    </row>
    <row r="9" spans="1:2" x14ac:dyDescent="0.3">
      <c r="A9" s="4" t="s">
        <v>53</v>
      </c>
      <c r="B9" s="28">
        <v>426.18299999999999</v>
      </c>
    </row>
    <row r="10" spans="1:2" x14ac:dyDescent="0.3">
      <c r="A10" s="4" t="s">
        <v>54</v>
      </c>
      <c r="B10" s="28">
        <v>271.57299999999998</v>
      </c>
    </row>
    <row r="11" spans="1:2" x14ac:dyDescent="0.3">
      <c r="A11" s="4" t="s">
        <v>55</v>
      </c>
      <c r="B11" s="28">
        <v>41.52</v>
      </c>
    </row>
    <row r="12" spans="1:2" x14ac:dyDescent="0.3">
      <c r="A12" s="4" t="s">
        <v>56</v>
      </c>
      <c r="B12" s="28">
        <v>35.191000000000003</v>
      </c>
    </row>
    <row r="13" spans="1:2" x14ac:dyDescent="0.3">
      <c r="A13" s="4" t="s">
        <v>57</v>
      </c>
      <c r="B13" s="28">
        <v>52.423000000000002</v>
      </c>
    </row>
    <row r="14" spans="1:2" x14ac:dyDescent="0.3">
      <c r="A14" s="4" t="s">
        <v>58</v>
      </c>
      <c r="B14" s="28">
        <v>583.84500000000003</v>
      </c>
    </row>
    <row r="15" spans="1:2" x14ac:dyDescent="0.3">
      <c r="A15" s="4" t="s">
        <v>59</v>
      </c>
      <c r="B15" s="28">
        <v>98.665999999999997</v>
      </c>
    </row>
    <row r="16" spans="1:2" x14ac:dyDescent="0.3">
      <c r="A16" s="4" t="s">
        <v>38</v>
      </c>
      <c r="B16" s="28">
        <v>460.23500000000001</v>
      </c>
    </row>
    <row r="17" spans="1:2" x14ac:dyDescent="0.3">
      <c r="A17" s="4" t="s">
        <v>60</v>
      </c>
      <c r="B17" s="28">
        <v>58.825000000000003</v>
      </c>
    </row>
    <row r="18" spans="1:2" x14ac:dyDescent="0.3">
      <c r="A18" s="4" t="s">
        <v>61</v>
      </c>
      <c r="B18" s="28">
        <v>54.442999999999998</v>
      </c>
    </row>
    <row r="19" spans="1:2" x14ac:dyDescent="0.3">
      <c r="A19" s="4" t="s">
        <v>62</v>
      </c>
      <c r="B19" s="28">
        <v>88.811000000000007</v>
      </c>
    </row>
    <row r="20" spans="1:2" x14ac:dyDescent="0.3">
      <c r="A20" s="5" t="s">
        <v>63</v>
      </c>
      <c r="B20" s="33">
        <v>2687.8190000000004</v>
      </c>
    </row>
    <row r="21" spans="1:2" ht="4.5" customHeight="1" x14ac:dyDescent="0.3">
      <c r="A21" s="6"/>
      <c r="B21" s="28"/>
    </row>
    <row r="22" spans="1:2" x14ac:dyDescent="0.3">
      <c r="A22" s="3" t="s">
        <v>64</v>
      </c>
      <c r="B22" s="28"/>
    </row>
    <row r="23" spans="1:2" x14ac:dyDescent="0.3">
      <c r="A23" s="4" t="s">
        <v>65</v>
      </c>
      <c r="B23" s="28">
        <v>42.118000000000002</v>
      </c>
    </row>
    <row r="24" spans="1:2" x14ac:dyDescent="0.3">
      <c r="A24" s="4" t="s">
        <v>66</v>
      </c>
      <c r="B24" s="28">
        <v>429.44600000000003</v>
      </c>
    </row>
    <row r="25" spans="1:2" x14ac:dyDescent="0.3">
      <c r="A25" s="4" t="s">
        <v>67</v>
      </c>
      <c r="B25" s="28">
        <v>212.53200000000001</v>
      </c>
    </row>
    <row r="26" spans="1:2" x14ac:dyDescent="0.3">
      <c r="A26" s="5" t="s">
        <v>68</v>
      </c>
      <c r="B26" s="33">
        <v>684.096</v>
      </c>
    </row>
    <row r="27" spans="1:2" ht="4.5" customHeight="1" x14ac:dyDescent="0.3">
      <c r="A27" s="6"/>
      <c r="B27" s="28"/>
    </row>
    <row r="28" spans="1:2" x14ac:dyDescent="0.3">
      <c r="A28" s="7" t="s">
        <v>69</v>
      </c>
      <c r="B28" s="33">
        <v>179.93700000000001</v>
      </c>
    </row>
    <row r="29" spans="1:2" x14ac:dyDescent="0.3">
      <c r="A29" s="34" t="s">
        <v>70</v>
      </c>
      <c r="B29" s="35">
        <v>3551.8520000000003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44.33203125" customWidth="1"/>
    <col min="2" max="2" width="15.6640625" customWidth="1"/>
    <col min="3" max="3" width="14.6640625" customWidth="1"/>
    <col min="4" max="4" width="12.5546875" customWidth="1"/>
    <col min="5" max="11" width="33" customWidth="1"/>
  </cols>
  <sheetData>
    <row r="1" spans="1:4" ht="49.2" customHeight="1" x14ac:dyDescent="0.3"/>
    <row r="2" spans="1:4" ht="24.6" customHeight="1" x14ac:dyDescent="0.5">
      <c r="A2" s="17" t="str">
        <f>GVA!A2</f>
        <v>DESTINATION PERTH</v>
      </c>
    </row>
    <row r="3" spans="1:4" ht="15.6" x14ac:dyDescent="0.3">
      <c r="A3" s="18" t="s">
        <v>1</v>
      </c>
    </row>
    <row r="4" spans="1:4" x14ac:dyDescent="0.3">
      <c r="A4" s="24"/>
      <c r="B4" s="67" t="s">
        <v>71</v>
      </c>
      <c r="C4" s="67"/>
      <c r="D4" s="67"/>
    </row>
    <row r="5" spans="1:4" x14ac:dyDescent="0.3">
      <c r="A5" s="38" t="s">
        <v>25</v>
      </c>
      <c r="B5" s="29" t="s">
        <v>72</v>
      </c>
      <c r="C5" s="29" t="s">
        <v>73</v>
      </c>
      <c r="D5" s="29" t="s">
        <v>74</v>
      </c>
    </row>
    <row r="6" spans="1:4" x14ac:dyDescent="0.3">
      <c r="A6" s="2" t="s">
        <v>75</v>
      </c>
      <c r="B6" s="36"/>
      <c r="C6" s="36"/>
      <c r="D6" s="36"/>
    </row>
    <row r="7" spans="1:4" x14ac:dyDescent="0.3">
      <c r="A7" s="37" t="s">
        <v>51</v>
      </c>
      <c r="B7" s="28">
        <v>2.1</v>
      </c>
      <c r="C7" s="28">
        <v>2</v>
      </c>
      <c r="D7" s="28">
        <v>4</v>
      </c>
    </row>
    <row r="8" spans="1:4" x14ac:dyDescent="0.3">
      <c r="A8" s="37" t="s">
        <v>53</v>
      </c>
      <c r="B8" s="28">
        <v>4.0999999999999996</v>
      </c>
      <c r="C8" s="28">
        <v>9.8000000000000007</v>
      </c>
      <c r="D8" s="28">
        <v>13.9</v>
      </c>
    </row>
    <row r="9" spans="1:4" x14ac:dyDescent="0.3">
      <c r="A9" s="37" t="s">
        <v>76</v>
      </c>
      <c r="B9" s="28">
        <v>1.6</v>
      </c>
      <c r="C9" s="28">
        <v>1.5</v>
      </c>
      <c r="D9" s="28">
        <v>3.1</v>
      </c>
    </row>
    <row r="10" spans="1:4" x14ac:dyDescent="0.3">
      <c r="A10" s="37" t="s">
        <v>77</v>
      </c>
      <c r="B10" s="28">
        <v>0.2</v>
      </c>
      <c r="C10" s="28">
        <v>0.1</v>
      </c>
      <c r="D10" s="28">
        <v>0.3</v>
      </c>
    </row>
    <row r="11" spans="1:4" x14ac:dyDescent="0.3">
      <c r="A11" s="37" t="s">
        <v>58</v>
      </c>
      <c r="B11" s="28">
        <v>2</v>
      </c>
      <c r="C11" s="28">
        <v>0.3</v>
      </c>
      <c r="D11" s="28">
        <v>2.2999999999999998</v>
      </c>
    </row>
    <row r="12" spans="1:4" x14ac:dyDescent="0.3">
      <c r="A12" s="37" t="s">
        <v>38</v>
      </c>
      <c r="B12" s="28">
        <v>1.1000000000000001</v>
      </c>
      <c r="C12" s="28">
        <v>1.1000000000000001</v>
      </c>
      <c r="D12" s="28">
        <v>2.1</v>
      </c>
    </row>
    <row r="13" spans="1:4" x14ac:dyDescent="0.3">
      <c r="A13" s="37" t="s">
        <v>60</v>
      </c>
      <c r="B13" s="28">
        <v>0.2</v>
      </c>
      <c r="C13" s="28">
        <v>0.3</v>
      </c>
      <c r="D13" s="28">
        <v>0.5</v>
      </c>
    </row>
    <row r="14" spans="1:4" x14ac:dyDescent="0.3">
      <c r="A14" s="37" t="s">
        <v>61</v>
      </c>
      <c r="B14" s="28">
        <v>0.2</v>
      </c>
      <c r="C14" s="28">
        <v>0.1</v>
      </c>
      <c r="D14" s="28">
        <v>0.2</v>
      </c>
    </row>
    <row r="15" spans="1:4" x14ac:dyDescent="0.3">
      <c r="A15" s="37" t="s">
        <v>62</v>
      </c>
      <c r="B15" s="28">
        <v>1</v>
      </c>
      <c r="C15" s="28">
        <v>1.5</v>
      </c>
      <c r="D15" s="28">
        <v>2.5</v>
      </c>
    </row>
    <row r="16" spans="1:4" x14ac:dyDescent="0.3">
      <c r="A16" s="37" t="s">
        <v>78</v>
      </c>
      <c r="B16" s="28">
        <v>3</v>
      </c>
      <c r="C16" s="28">
        <v>3.7</v>
      </c>
      <c r="D16" s="28">
        <v>6.7</v>
      </c>
    </row>
    <row r="17" spans="1:4" x14ac:dyDescent="0.3">
      <c r="A17" s="37" t="s">
        <v>67</v>
      </c>
      <c r="B17" s="28">
        <v>1.5</v>
      </c>
      <c r="C17" s="28">
        <v>0.9</v>
      </c>
      <c r="D17" s="28">
        <v>2.4</v>
      </c>
    </row>
    <row r="18" spans="1:4" x14ac:dyDescent="0.3">
      <c r="A18" s="37" t="s">
        <v>69</v>
      </c>
      <c r="B18" s="28">
        <v>1</v>
      </c>
      <c r="C18" s="28">
        <v>0.2</v>
      </c>
      <c r="D18" s="28">
        <v>1.2</v>
      </c>
    </row>
    <row r="19" spans="1:4" x14ac:dyDescent="0.3">
      <c r="A19" s="40" t="s">
        <v>79</v>
      </c>
      <c r="B19" s="53">
        <v>17.7</v>
      </c>
      <c r="C19" s="53">
        <v>21.6</v>
      </c>
      <c r="D19" s="53">
        <v>39.299999999999997</v>
      </c>
    </row>
    <row r="20" spans="1:4" x14ac:dyDescent="0.3">
      <c r="A20" s="39" t="s">
        <v>80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8.44140625" customWidth="1"/>
    <col min="3" max="3" width="24.6640625" customWidth="1"/>
    <col min="4" max="4" width="15.5546875" customWidth="1"/>
    <col min="5" max="5" width="18.44140625" customWidth="1"/>
    <col min="6" max="6" width="18.33203125" customWidth="1"/>
  </cols>
  <sheetData>
    <row r="1" spans="1:8" ht="60" customHeight="1" x14ac:dyDescent="0.3"/>
    <row r="2" spans="1:8" ht="26.25" customHeight="1" x14ac:dyDescent="0.4">
      <c r="A2" s="52" t="s">
        <v>81</v>
      </c>
    </row>
    <row r="3" spans="1:8" ht="42" customHeight="1" x14ac:dyDescent="0.3">
      <c r="A3" s="44"/>
      <c r="B3" s="41"/>
      <c r="C3" s="42" t="s">
        <v>82</v>
      </c>
      <c r="D3" s="41" t="s">
        <v>83</v>
      </c>
      <c r="E3" s="41" t="s">
        <v>84</v>
      </c>
      <c r="F3" s="43" t="s">
        <v>25</v>
      </c>
    </row>
    <row r="4" spans="1:8" x14ac:dyDescent="0.3">
      <c r="A4" s="45"/>
      <c r="B4" s="46"/>
      <c r="C4" s="47" t="s">
        <v>85</v>
      </c>
      <c r="D4" s="68" t="s">
        <v>86</v>
      </c>
      <c r="E4" s="68"/>
      <c r="F4" s="48" t="s">
        <v>87</v>
      </c>
    </row>
    <row r="5" spans="1:8" x14ac:dyDescent="0.3">
      <c r="A5" s="69" t="s">
        <v>21</v>
      </c>
      <c r="B5" s="13" t="s">
        <v>88</v>
      </c>
      <c r="C5" s="14">
        <v>8959.2999999999993</v>
      </c>
      <c r="D5" s="14">
        <v>3551.9</v>
      </c>
      <c r="E5" s="14">
        <v>3930.8</v>
      </c>
      <c r="F5" s="15">
        <v>39.299999999999997</v>
      </c>
      <c r="H5" s="11"/>
    </row>
    <row r="6" spans="1:8" x14ac:dyDescent="0.3">
      <c r="A6" s="70"/>
      <c r="B6" s="8" t="s">
        <v>89</v>
      </c>
      <c r="C6" s="9">
        <v>1255.2</v>
      </c>
      <c r="D6" s="9">
        <v>286</v>
      </c>
      <c r="E6" s="9">
        <v>310.7</v>
      </c>
      <c r="F6" s="10">
        <v>4.3</v>
      </c>
      <c r="H6" s="11"/>
    </row>
    <row r="7" spans="1:8" x14ac:dyDescent="0.3">
      <c r="A7" s="70"/>
      <c r="B7" s="8" t="s">
        <v>90</v>
      </c>
      <c r="C7" s="9">
        <v>3758.5</v>
      </c>
      <c r="D7" s="9">
        <v>1050.9000000000001</v>
      </c>
      <c r="E7" s="9">
        <v>1135.0999999999999</v>
      </c>
      <c r="F7" s="10">
        <v>13</v>
      </c>
      <c r="H7" s="11"/>
    </row>
    <row r="8" spans="1:8" x14ac:dyDescent="0.3">
      <c r="A8" s="70"/>
      <c r="B8" s="8" t="s">
        <v>91</v>
      </c>
      <c r="C8" s="9">
        <v>1989.3</v>
      </c>
      <c r="D8" s="9">
        <v>647</v>
      </c>
      <c r="E8" s="9">
        <v>711.2</v>
      </c>
      <c r="F8" s="10">
        <v>5.8</v>
      </c>
      <c r="H8" s="11"/>
    </row>
    <row r="9" spans="1:8" x14ac:dyDescent="0.3">
      <c r="A9" s="70"/>
      <c r="B9" s="8" t="s">
        <v>92</v>
      </c>
      <c r="C9" s="9">
        <v>1259.5999999999999</v>
      </c>
      <c r="D9" s="9">
        <v>408.5</v>
      </c>
      <c r="E9" s="9">
        <v>441.2</v>
      </c>
      <c r="F9" s="10">
        <v>4.3</v>
      </c>
      <c r="H9" s="11"/>
    </row>
    <row r="10" spans="1:8" x14ac:dyDescent="0.3">
      <c r="A10" s="70"/>
      <c r="B10" s="49" t="s">
        <v>93</v>
      </c>
      <c r="C10" s="50">
        <v>8959.2999999999993</v>
      </c>
      <c r="D10" s="50">
        <v>3551.9</v>
      </c>
      <c r="E10" s="50">
        <v>3930.8</v>
      </c>
      <c r="F10" s="51">
        <v>39.299999999999997</v>
      </c>
      <c r="H10" s="11"/>
    </row>
    <row r="11" spans="1:8" x14ac:dyDescent="0.3">
      <c r="A11" s="70"/>
      <c r="B11" s="49" t="s">
        <v>94</v>
      </c>
      <c r="C11" s="50">
        <v>8262.6</v>
      </c>
      <c r="D11" s="50">
        <v>2392.5</v>
      </c>
      <c r="E11" s="50">
        <v>2598.1999999999998</v>
      </c>
      <c r="F11" s="51">
        <v>27.4</v>
      </c>
      <c r="H11" s="11"/>
    </row>
    <row r="12" spans="1:8" x14ac:dyDescent="0.3">
      <c r="A12" s="70"/>
      <c r="B12" s="49" t="s">
        <v>95</v>
      </c>
      <c r="C12" s="50" t="s">
        <v>96</v>
      </c>
      <c r="D12" s="50" t="s">
        <v>96</v>
      </c>
      <c r="E12" s="50" t="s">
        <v>96</v>
      </c>
      <c r="F12" s="51" t="s">
        <v>96</v>
      </c>
      <c r="H12" s="11"/>
    </row>
    <row r="13" spans="1:8" x14ac:dyDescent="0.3">
      <c r="A13" s="71"/>
      <c r="B13" s="49" t="s">
        <v>97</v>
      </c>
      <c r="C13" s="50">
        <v>17221.900000000001</v>
      </c>
      <c r="D13" s="50">
        <v>5944.3</v>
      </c>
      <c r="E13" s="50">
        <v>6529</v>
      </c>
      <c r="F13" s="51">
        <v>66.7</v>
      </c>
      <c r="H13" s="11"/>
    </row>
    <row r="14" spans="1:8" x14ac:dyDescent="0.3">
      <c r="A14" s="70" t="s">
        <v>22</v>
      </c>
      <c r="B14" s="13" t="s">
        <v>88</v>
      </c>
      <c r="C14" s="14"/>
      <c r="D14" s="14">
        <v>2880.5</v>
      </c>
      <c r="E14" s="14">
        <v>3203.5</v>
      </c>
      <c r="F14" s="15">
        <v>21.3</v>
      </c>
      <c r="H14" s="11"/>
    </row>
    <row r="15" spans="1:8" x14ac:dyDescent="0.3">
      <c r="A15" s="70"/>
      <c r="B15" s="8" t="s">
        <v>89</v>
      </c>
      <c r="C15" s="9"/>
      <c r="D15" s="9">
        <v>287.10000000000002</v>
      </c>
      <c r="E15" s="9">
        <v>319.89999999999998</v>
      </c>
      <c r="F15" s="10">
        <v>2.1</v>
      </c>
      <c r="H15" s="11"/>
    </row>
    <row r="16" spans="1:8" x14ac:dyDescent="0.3">
      <c r="A16" s="70"/>
      <c r="B16" s="8" t="s">
        <v>90</v>
      </c>
      <c r="C16" s="9"/>
      <c r="D16" s="9">
        <v>1111.5</v>
      </c>
      <c r="E16" s="9">
        <v>1238.3</v>
      </c>
      <c r="F16" s="10">
        <v>8.1</v>
      </c>
      <c r="H16" s="11"/>
    </row>
    <row r="17" spans="1:8" x14ac:dyDescent="0.3">
      <c r="A17" s="70"/>
      <c r="B17" s="8" t="s">
        <v>91</v>
      </c>
      <c r="C17" s="9"/>
      <c r="D17" s="9">
        <v>420.9</v>
      </c>
      <c r="E17" s="9">
        <v>469</v>
      </c>
      <c r="F17" s="10">
        <v>3.1</v>
      </c>
      <c r="H17" s="11"/>
    </row>
    <row r="18" spans="1:8" x14ac:dyDescent="0.3">
      <c r="A18" s="70"/>
      <c r="B18" s="8" t="s">
        <v>92</v>
      </c>
      <c r="C18" s="9"/>
      <c r="D18" s="9">
        <v>339.1</v>
      </c>
      <c r="E18" s="9">
        <v>377.6</v>
      </c>
      <c r="F18" s="10">
        <v>2.5</v>
      </c>
      <c r="H18" s="11"/>
    </row>
    <row r="19" spans="1:8" x14ac:dyDescent="0.3">
      <c r="A19" s="70"/>
      <c r="B19" s="49" t="s">
        <v>93</v>
      </c>
      <c r="C19" s="50"/>
      <c r="D19" s="50">
        <v>2880.5</v>
      </c>
      <c r="E19" s="50">
        <v>3203.5</v>
      </c>
      <c r="F19" s="51">
        <v>21.3</v>
      </c>
      <c r="H19" s="11"/>
    </row>
    <row r="20" spans="1:8" x14ac:dyDescent="0.3">
      <c r="A20" s="70"/>
      <c r="B20" s="49" t="s">
        <v>94</v>
      </c>
      <c r="C20" s="50"/>
      <c r="D20" s="50">
        <v>2158.6</v>
      </c>
      <c r="E20" s="50">
        <v>2404.6999999999998</v>
      </c>
      <c r="F20" s="51">
        <v>15.8</v>
      </c>
    </row>
    <row r="21" spans="1:8" x14ac:dyDescent="0.3">
      <c r="A21" s="70"/>
      <c r="B21" s="49" t="s">
        <v>95</v>
      </c>
      <c r="C21" s="50"/>
      <c r="D21" s="50">
        <v>957.7</v>
      </c>
      <c r="E21" s="50">
        <v>1067.5</v>
      </c>
      <c r="F21" s="51">
        <v>6.9</v>
      </c>
    </row>
    <row r="22" spans="1:8" x14ac:dyDescent="0.3">
      <c r="A22" s="71"/>
      <c r="B22" s="49" t="s">
        <v>98</v>
      </c>
      <c r="C22" s="50"/>
      <c r="D22" s="50">
        <v>5996.7</v>
      </c>
      <c r="E22" s="50">
        <v>6675.7</v>
      </c>
      <c r="F22" s="51">
        <v>44</v>
      </c>
    </row>
    <row r="23" spans="1:8" x14ac:dyDescent="0.3">
      <c r="A23" s="69" t="s">
        <v>23</v>
      </c>
      <c r="B23" s="13" t="s">
        <v>88</v>
      </c>
      <c r="C23" s="14">
        <v>8959.2999999999993</v>
      </c>
      <c r="D23" s="14">
        <v>6432.4</v>
      </c>
      <c r="E23" s="14">
        <v>7134.2</v>
      </c>
      <c r="F23" s="15">
        <v>60.7</v>
      </c>
    </row>
    <row r="24" spans="1:8" x14ac:dyDescent="0.3">
      <c r="A24" s="70"/>
      <c r="B24" s="8" t="s">
        <v>89</v>
      </c>
      <c r="C24" s="9">
        <v>1255.2</v>
      </c>
      <c r="D24" s="9">
        <v>573.1</v>
      </c>
      <c r="E24" s="9">
        <v>630.6</v>
      </c>
      <c r="F24" s="10">
        <v>6.4</v>
      </c>
    </row>
    <row r="25" spans="1:8" x14ac:dyDescent="0.3">
      <c r="A25" s="70"/>
      <c r="B25" s="8" t="s">
        <v>90</v>
      </c>
      <c r="C25" s="9">
        <v>3758.5</v>
      </c>
      <c r="D25" s="9">
        <v>2162.4</v>
      </c>
      <c r="E25" s="9">
        <v>2373.4</v>
      </c>
      <c r="F25" s="10">
        <v>21</v>
      </c>
    </row>
    <row r="26" spans="1:8" x14ac:dyDescent="0.3">
      <c r="A26" s="70"/>
      <c r="B26" s="8" t="s">
        <v>91</v>
      </c>
      <c r="C26" s="9">
        <v>1989.3</v>
      </c>
      <c r="D26" s="9">
        <v>1067.9000000000001</v>
      </c>
      <c r="E26" s="9">
        <v>1180.0999999999999</v>
      </c>
      <c r="F26" s="10">
        <v>8.9</v>
      </c>
    </row>
    <row r="27" spans="1:8" x14ac:dyDescent="0.3">
      <c r="A27" s="70"/>
      <c r="B27" s="8" t="s">
        <v>92</v>
      </c>
      <c r="C27" s="9">
        <v>1259.5999999999999</v>
      </c>
      <c r="D27" s="9">
        <v>747.6</v>
      </c>
      <c r="E27" s="9">
        <v>818.8</v>
      </c>
      <c r="F27" s="10">
        <v>6.8</v>
      </c>
    </row>
    <row r="28" spans="1:8" x14ac:dyDescent="0.3">
      <c r="A28" s="70"/>
      <c r="B28" s="49" t="s">
        <v>93</v>
      </c>
      <c r="C28" s="50">
        <v>8959.2999999999993</v>
      </c>
      <c r="D28" s="50">
        <v>6432.4</v>
      </c>
      <c r="E28" s="50">
        <v>7134.2</v>
      </c>
      <c r="F28" s="51">
        <v>60.7</v>
      </c>
    </row>
    <row r="29" spans="1:8" x14ac:dyDescent="0.3">
      <c r="A29" s="70"/>
      <c r="B29" s="49" t="s">
        <v>94</v>
      </c>
      <c r="C29" s="50">
        <v>8262.6</v>
      </c>
      <c r="D29" s="50">
        <v>4551</v>
      </c>
      <c r="E29" s="50">
        <v>5002.8999999999996</v>
      </c>
      <c r="F29" s="51">
        <v>43.2</v>
      </c>
    </row>
    <row r="30" spans="1:8" x14ac:dyDescent="0.3">
      <c r="A30" s="70"/>
      <c r="B30" s="49" t="s">
        <v>95</v>
      </c>
      <c r="C30" s="50" t="s">
        <v>96</v>
      </c>
      <c r="D30" s="50">
        <v>957.7</v>
      </c>
      <c r="E30" s="50">
        <v>1067.5</v>
      </c>
      <c r="F30" s="51">
        <v>6.9</v>
      </c>
    </row>
    <row r="31" spans="1:8" x14ac:dyDescent="0.3">
      <c r="A31" s="71"/>
      <c r="B31" s="49" t="s">
        <v>99</v>
      </c>
      <c r="C31" s="50">
        <v>17221.900000000001</v>
      </c>
      <c r="D31" s="50">
        <v>11941.1</v>
      </c>
      <c r="E31" s="50">
        <v>13204.7</v>
      </c>
      <c r="F31" s="51">
        <v>110.8</v>
      </c>
    </row>
    <row r="32" spans="1:8" x14ac:dyDescent="0.3">
      <c r="A32" s="12" t="s">
        <v>100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