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S:\TRA\Economic and Industry Analysis\Research projects\Regional TSA_2022-23\RTSA 22-23 results\"/>
    </mc:Choice>
  </mc:AlternateContent>
  <xr:revisionPtr revIDLastSave="0" documentId="13_ncr:1_{B8B07311-2E62-4AE3-B292-CB8F37C54640}" xr6:coauthVersionLast="47" xr6:coauthVersionMax="47" xr10:uidLastSave="{00000000-0000-0000-0000-000000000000}"/>
  <bookViews>
    <workbookView xWindow="24" yWindow="24" windowWidth="11700" windowHeight="12288" xr2:uid="{00000000-000D-0000-FFFF-FFFF00000000}"/>
  </bookViews>
  <sheets>
    <sheet name="Regional Summary" sheetId="1" r:id="rId1"/>
    <sheet name="Consumption" sheetId="8" r:id="rId2"/>
    <sheet name="GVA" sheetId="4" r:id="rId3"/>
    <sheet name="Filled jobs" sheetId="7" r:id="rId4"/>
    <sheet name="State Summary" sheetId="9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8" l="1"/>
  <c r="A2" i="4" s="1"/>
  <c r="A2" i="7" s="1"/>
</calcChain>
</file>

<file path=xl/sharedStrings.xml><?xml version="1.0" encoding="utf-8"?>
<sst xmlns="http://schemas.openxmlformats.org/spreadsheetml/2006/main" count="152" uniqueCount="102">
  <si>
    <t>AUSTRALIA'S GOLDEN OUTBACK</t>
  </si>
  <si>
    <t>WESTERN AUSTRALIA</t>
  </si>
  <si>
    <t>2006–07</t>
  </si>
  <si>
    <t>2007–08</t>
  </si>
  <si>
    <t>2008–09</t>
  </si>
  <si>
    <t>2009–10</t>
  </si>
  <si>
    <t>2010–11</t>
  </si>
  <si>
    <t>2011–12</t>
  </si>
  <si>
    <t>2012–13</t>
  </si>
  <si>
    <t>2013–14</t>
  </si>
  <si>
    <t>2014–15</t>
  </si>
  <si>
    <t>2015–16</t>
  </si>
  <si>
    <t>2016–17</t>
  </si>
  <si>
    <t>2017–18</t>
  </si>
  <si>
    <t>2018–19</t>
  </si>
  <si>
    <t>2019–20</t>
  </si>
  <si>
    <t>2020–21</t>
  </si>
  <si>
    <t>2021–22</t>
  </si>
  <si>
    <t>2022–23</t>
  </si>
  <si>
    <t>Gross value added</t>
  </si>
  <si>
    <t>$ million Basic prices</t>
  </si>
  <si>
    <t>DIRECT</t>
  </si>
  <si>
    <t>INDIRECT</t>
  </si>
  <si>
    <t>TOTAL</t>
  </si>
  <si>
    <t>Gross regional product</t>
  </si>
  <si>
    <t>Filled jobs</t>
  </si>
  <si>
    <t>000</t>
  </si>
  <si>
    <t>Tourism consumption</t>
  </si>
  <si>
    <t>$ million Purchaser's prices</t>
  </si>
  <si>
    <t>CONSUMPTION</t>
  </si>
  <si>
    <t>$ million</t>
  </si>
  <si>
    <t>Tourism products</t>
  </si>
  <si>
    <t>Accommodation services</t>
  </si>
  <si>
    <t>Actual and imputed rent on dwellings</t>
  </si>
  <si>
    <t>Takeaway and restaurant meals</t>
  </si>
  <si>
    <t>Taxi fares</t>
  </si>
  <si>
    <t>Local area passenger transportation</t>
  </si>
  <si>
    <t>Long distance passenger transportation</t>
  </si>
  <si>
    <t>Motor vehicle hire and lease</t>
  </si>
  <si>
    <t>Travel agency and tour operator services</t>
  </si>
  <si>
    <t>Recreational, cultural and sporting services</t>
  </si>
  <si>
    <t>Gambling and betting services</t>
  </si>
  <si>
    <t>Shopping (including gifts and souvenirs)</t>
  </si>
  <si>
    <t>Food products</t>
  </si>
  <si>
    <t>Alcoholic beverages and other beverages</t>
  </si>
  <si>
    <t>Motor vehicles, caravans, boats, etc</t>
  </si>
  <si>
    <t>Fuel (petrol, diesel)</t>
  </si>
  <si>
    <t>Repair and maintenance of motor vehicles</t>
  </si>
  <si>
    <t>Education services</t>
  </si>
  <si>
    <t>Other tourism goods and services</t>
  </si>
  <si>
    <t>Direct tourism consumption</t>
  </si>
  <si>
    <t>Tourism characteristic industries</t>
  </si>
  <si>
    <t>Accommodation</t>
  </si>
  <si>
    <t>Ownership of dwellings</t>
  </si>
  <si>
    <t>Cafes, restaurants and takeaway food services</t>
  </si>
  <si>
    <t>Clubs, pubs, taverns &amp; bars</t>
  </si>
  <si>
    <t>Rail transport</t>
  </si>
  <si>
    <t>Taxi transport</t>
  </si>
  <si>
    <t>Other road transport</t>
  </si>
  <si>
    <t>Air, water and other transport</t>
  </si>
  <si>
    <t>Motor vehicle hiring</t>
  </si>
  <si>
    <t>Cultural services</t>
  </si>
  <si>
    <t>Casinos and other gambling services</t>
  </si>
  <si>
    <t>Other sports and recreation services</t>
  </si>
  <si>
    <t>Total tourism characteristic industries</t>
  </si>
  <si>
    <t>Tourism connected industries</t>
  </si>
  <si>
    <t>Automotive fuel retailing</t>
  </si>
  <si>
    <t>Other retail trade</t>
  </si>
  <si>
    <t>Education and training</t>
  </si>
  <si>
    <t>Total tourism connected industries</t>
  </si>
  <si>
    <t>All other industries</t>
  </si>
  <si>
    <t>Direct tourism GVA</t>
  </si>
  <si>
    <t>2022–23 (000)</t>
  </si>
  <si>
    <t>Full -time</t>
  </si>
  <si>
    <t>Part-time</t>
  </si>
  <si>
    <t>Total</t>
  </si>
  <si>
    <t>Tourism industries</t>
  </si>
  <si>
    <t>Clubs, pubs, taverns and bars</t>
  </si>
  <si>
    <t>Road transport and transport equipment rental</t>
  </si>
  <si>
    <t>Retail trade</t>
  </si>
  <si>
    <t>Direct tourism filled jobs</t>
  </si>
  <si>
    <t>Note:Rail transport filled jobs is included in Air, water and other transport</t>
  </si>
  <si>
    <t>WESTERN AUSTRALIA, 2022–23*</t>
  </si>
  <si>
    <t>Consumption</t>
  </si>
  <si>
    <t xml:space="preserve"> Gross value added </t>
  </si>
  <si>
    <t xml:space="preserve"> Gross regional product </t>
  </si>
  <si>
    <t xml:space="preserve"> $ million - purchaser's prices </t>
  </si>
  <si>
    <t xml:space="preserve"> $ million - basic prices </t>
  </si>
  <si>
    <t>'000</t>
  </si>
  <si>
    <t>Destination Perth</t>
  </si>
  <si>
    <t>Australia's Golden Outback</t>
  </si>
  <si>
    <t>Australia's South West</t>
  </si>
  <si>
    <t>Australia's North West</t>
  </si>
  <si>
    <t>Australia's Coral Coast</t>
  </si>
  <si>
    <t>Capital city Western Australia</t>
  </si>
  <si>
    <t>Regional Western Australia</t>
  </si>
  <si>
    <t>Rest of Australia (Western Australia)</t>
  </si>
  <si>
    <t>-</t>
  </si>
  <si>
    <t>Total direct contribution Western Australia</t>
  </si>
  <si>
    <t>Total indirect contribution Western Australia</t>
  </si>
  <si>
    <t>Total contribution Western Australia</t>
  </si>
  <si>
    <t xml:space="preserve">* Note: the sum of regions may not add to total due to rounding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</si>
</sst>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(\ #,##0.0_);_(\ \(#,##0.0\);_(* &quot;-&quot;??_);_(@_)"/>
    <numFmt numFmtId="165" formatCode="#&quot;.&quot;##"/>
    <numFmt numFmtId="166" formatCode="[Green][=0]&quot;OK&quot;;[Red]&quot;Error&quot;"/>
    <numFmt numFmtId="167" formatCode="0.0"/>
    <numFmt numFmtId="168" formatCode="#,##0.0"/>
  </numFmts>
  <fonts count="25" x14ac:knownFonts="1">
    <font>
      <sz val="11"/>
      <color theme="1"/>
      <name val="Calibri"/>
      <family val="2"/>
      <scheme val="minor"/>
    </font>
    <font>
      <sz val="8"/>
      <color indexed="12"/>
      <name val="Arial"/>
      <family val="2"/>
    </font>
    <font>
      <b/>
      <sz val="10"/>
      <color theme="0"/>
      <name val="Arial"/>
      <family val="2"/>
    </font>
    <font>
      <b/>
      <i/>
      <sz val="10"/>
      <name val="Arial"/>
      <family val="2"/>
    </font>
    <font>
      <b/>
      <sz val="12"/>
      <color indexed="11"/>
      <name val="Arial"/>
      <family val="2"/>
    </font>
    <font>
      <sz val="10"/>
      <color indexed="8"/>
      <name val="Verdana"/>
      <family val="2"/>
    </font>
    <font>
      <sz val="8"/>
      <color indexed="8"/>
      <name val="Arial"/>
      <family val="2"/>
    </font>
    <font>
      <b/>
      <sz val="10"/>
      <color rgb="FF00A1DE"/>
      <name val="Verdana"/>
      <family val="2"/>
    </font>
    <font>
      <b/>
      <sz val="11"/>
      <color theme="0"/>
      <name val="Calibri"/>
      <family val="2"/>
      <scheme val="minor"/>
    </font>
    <font>
      <b/>
      <i/>
      <sz val="11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indexed="12"/>
      <name val="Verdana"/>
      <family val="2"/>
    </font>
    <font>
      <sz val="10"/>
      <name val="Arial"/>
      <family val="2"/>
    </font>
    <font>
      <sz val="10"/>
      <color rgb="FF002776"/>
      <name val="Verdana"/>
      <family val="2"/>
    </font>
    <font>
      <sz val="11"/>
      <color theme="1"/>
      <name val="Arial"/>
      <family val="2"/>
    </font>
    <font>
      <sz val="10"/>
      <color theme="0"/>
      <name val="Arial"/>
      <family val="2"/>
    </font>
    <font>
      <sz val="8"/>
      <name val="Calibri"/>
      <family val="2"/>
      <scheme val="minor"/>
    </font>
    <font>
      <b/>
      <sz val="20"/>
      <name val="Calibri"/>
      <family val="2"/>
      <scheme val="minor"/>
    </font>
    <font>
      <b/>
      <sz val="12"/>
      <name val="Calibri"/>
      <family val="2"/>
      <scheme val="minor"/>
    </font>
    <font>
      <b/>
      <sz val="20"/>
      <name val="Arial"/>
      <family val="2"/>
    </font>
    <font>
      <sz val="11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22"/>
      </patternFill>
    </fill>
    <fill>
      <patternFill patternType="solid">
        <fgColor indexed="18"/>
        <bgColor indexed="18"/>
      </patternFill>
    </fill>
    <fill>
      <patternFill patternType="solid">
        <fgColor rgb="FFF9FEC7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300054"/>
        <bgColor indexed="64"/>
      </patternFill>
    </fill>
    <fill>
      <patternFill patternType="solid">
        <fgColor rgb="FF300050"/>
        <bgColor indexed="64"/>
      </patternFill>
    </fill>
  </fills>
  <borders count="24">
    <border>
      <left/>
      <right/>
      <top/>
      <bottom/>
      <diagonal/>
    </border>
    <border>
      <left style="medium">
        <color indexed="22"/>
      </left>
      <right style="medium">
        <color indexed="22"/>
      </right>
      <top style="medium">
        <color indexed="22"/>
      </top>
      <bottom style="medium">
        <color indexed="22"/>
      </bottom>
      <diagonal/>
    </border>
    <border>
      <left style="thin">
        <color theme="7"/>
      </left>
      <right style="thin">
        <color theme="7"/>
      </right>
      <top style="thin">
        <color theme="7"/>
      </top>
      <bottom style="thin">
        <color theme="7"/>
      </bottom>
      <diagonal/>
    </border>
    <border>
      <left style="thin">
        <color rgb="FFDEDBD5"/>
      </left>
      <right/>
      <top style="thin">
        <color rgb="FFDEDBD5"/>
      </top>
      <bottom style="thin">
        <color rgb="FFDEDBD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00A1DE"/>
      </bottom>
      <diagonal/>
    </border>
    <border>
      <left style="thin">
        <color theme="6"/>
      </left>
      <right/>
      <top/>
      <bottom/>
      <diagonal/>
    </border>
    <border>
      <left/>
      <right style="thin">
        <color theme="6"/>
      </right>
      <top/>
      <bottom/>
      <diagonal/>
    </border>
    <border>
      <left style="thin">
        <color theme="6"/>
      </left>
      <right/>
      <top/>
      <bottom style="thin">
        <color theme="6"/>
      </bottom>
      <diagonal/>
    </border>
    <border>
      <left/>
      <right/>
      <top/>
      <bottom style="thin">
        <color theme="6"/>
      </bottom>
      <diagonal/>
    </border>
    <border>
      <left/>
      <right style="thin">
        <color theme="6"/>
      </right>
      <top/>
      <bottom style="thin">
        <color theme="6"/>
      </bottom>
      <diagonal/>
    </border>
    <border>
      <left style="thin">
        <color theme="6"/>
      </left>
      <right style="thin">
        <color theme="6"/>
      </right>
      <top style="thin">
        <color theme="6"/>
      </top>
      <bottom/>
      <diagonal/>
    </border>
    <border>
      <left style="dotted">
        <color indexed="22"/>
      </left>
      <right style="dotted">
        <color indexed="22"/>
      </right>
      <top style="dotted">
        <color indexed="22"/>
      </top>
      <bottom style="dotted">
        <color indexed="22"/>
      </bottom>
      <diagonal/>
    </border>
    <border>
      <left style="thin">
        <color theme="6"/>
      </left>
      <right style="thin">
        <color theme="6"/>
      </right>
      <top/>
      <bottom/>
      <diagonal/>
    </border>
    <border>
      <left/>
      <right/>
      <top style="thin">
        <color theme="6"/>
      </top>
      <bottom style="thin">
        <color theme="6"/>
      </bottom>
      <diagonal/>
    </border>
    <border>
      <left style="thin">
        <color theme="6"/>
      </left>
      <right style="thin">
        <color theme="6"/>
      </right>
      <top/>
      <bottom style="thin">
        <color theme="6"/>
      </bottom>
      <diagonal/>
    </border>
    <border>
      <left/>
      <right/>
      <top/>
      <bottom style="thin">
        <color rgb="FFDEDBD5"/>
      </bottom>
      <diagonal/>
    </border>
    <border>
      <left style="thin">
        <color rgb="FFDEDBD5"/>
      </left>
      <right/>
      <top/>
      <bottom style="thin">
        <color rgb="FFDEDBD5"/>
      </bottom>
      <diagonal/>
    </border>
    <border>
      <left/>
      <right/>
      <top/>
      <bottom style="thin">
        <color theme="7"/>
      </bottom>
      <diagonal/>
    </border>
    <border>
      <left/>
      <right/>
      <top style="thin">
        <color theme="7"/>
      </top>
      <bottom style="thin">
        <color theme="7"/>
      </bottom>
      <diagonal/>
    </border>
    <border>
      <left style="thin">
        <color rgb="FFDEDBD5"/>
      </left>
      <right style="thin">
        <color rgb="FFDEDBD5"/>
      </right>
      <top style="thin">
        <color rgb="FFDEDBD5"/>
      </top>
      <bottom style="thin">
        <color rgb="FFDEDBD5"/>
      </bottom>
      <diagonal/>
    </border>
    <border>
      <left/>
      <right style="thin">
        <color rgb="FFDEDBD5"/>
      </right>
      <top style="thin">
        <color rgb="FFDEDBD5"/>
      </top>
      <bottom style="thin">
        <color rgb="FFDEDBD5"/>
      </bottom>
      <diagonal/>
    </border>
    <border>
      <left style="thin">
        <color rgb="FFDEDBD5"/>
      </left>
      <right style="thin">
        <color rgb="FFDEDBD5"/>
      </right>
      <top/>
      <bottom style="thin">
        <color rgb="FFDEDBD5"/>
      </bottom>
      <diagonal/>
    </border>
    <border>
      <left/>
      <right style="thin">
        <color rgb="FFDEDBD5"/>
      </right>
      <top/>
      <bottom style="thin">
        <color rgb="FFDEDBD5"/>
      </bottom>
      <diagonal/>
    </border>
  </borders>
  <cellStyleXfs count="8">
    <xf numFmtId="0" fontId="0" fillId="0" borderId="0"/>
    <xf numFmtId="164" fontId="1" fillId="2" borderId="1" applyBorder="0">
      <alignment horizontal="left" vertical="center" wrapText="1" indent="1"/>
    </xf>
    <xf numFmtId="0" fontId="4" fillId="3" borderId="4" applyNumberFormat="0" applyBorder="0" applyProtection="0">
      <alignment horizontal="left" vertical="center"/>
    </xf>
    <xf numFmtId="165" fontId="7" fillId="0" borderId="5" applyFill="0">
      <alignment horizontal="left" vertical="center"/>
    </xf>
    <xf numFmtId="166" fontId="5" fillId="0" borderId="0" applyBorder="0">
      <alignment horizontal="right" vertical="center"/>
    </xf>
    <xf numFmtId="164" fontId="6" fillId="0" borderId="0" applyBorder="0" applyProtection="0">
      <alignment horizontal="right" vertical="center"/>
    </xf>
    <xf numFmtId="43" fontId="13" fillId="0" borderId="0" applyFont="0" applyFill="0" applyBorder="0" applyAlignment="0" applyProtection="0"/>
    <xf numFmtId="0" fontId="15" fillId="4" borderId="12">
      <alignment horizontal="left" vertical="center" indent="1"/>
      <protection locked="0"/>
    </xf>
  </cellStyleXfs>
  <cellXfs count="69">
    <xf numFmtId="0" fontId="0" fillId="0" borderId="0" xfId="0"/>
    <xf numFmtId="0" fontId="0" fillId="0" borderId="0" xfId="0" applyAlignment="1">
      <alignment horizontal="right" vertical="center"/>
    </xf>
    <xf numFmtId="0" fontId="3" fillId="0" borderId="3" xfId="0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10" fillId="0" borderId="3" xfId="0" applyFont="1" applyBorder="1" applyAlignment="1">
      <alignment horizontal="left" vertical="center" indent="1"/>
    </xf>
    <xf numFmtId="0" fontId="11" fillId="0" borderId="3" xfId="0" applyFont="1" applyBorder="1" applyAlignment="1">
      <alignment horizontal="left" vertical="center" indent="1"/>
    </xf>
    <xf numFmtId="0" fontId="10" fillId="0" borderId="3" xfId="0" applyFont="1" applyBorder="1" applyAlignment="1">
      <alignment vertical="center"/>
    </xf>
    <xf numFmtId="0" fontId="12" fillId="0" borderId="3" xfId="0" applyFont="1" applyBorder="1" applyAlignment="1">
      <alignment vertical="center"/>
    </xf>
    <xf numFmtId="0" fontId="16" fillId="0" borderId="0" xfId="7" applyFont="1" applyFill="1" applyBorder="1" applyAlignment="1">
      <alignment vertical="center"/>
      <protection locked="0"/>
    </xf>
    <xf numFmtId="3" fontId="16" fillId="0" borderId="0" xfId="7" applyNumberFormat="1" applyFont="1" applyFill="1" applyBorder="1" applyAlignment="1">
      <alignment horizontal="right" vertical="center"/>
      <protection locked="0"/>
    </xf>
    <xf numFmtId="168" fontId="16" fillId="0" borderId="0" xfId="7" applyNumberFormat="1" applyFont="1" applyFill="1" applyBorder="1" applyAlignment="1">
      <alignment horizontal="right" vertical="center"/>
      <protection locked="0"/>
    </xf>
    <xf numFmtId="0" fontId="17" fillId="0" borderId="0" xfId="0" applyFont="1" applyAlignment="1">
      <alignment vertical="center"/>
    </xf>
    <xf numFmtId="0" fontId="18" fillId="0" borderId="0" xfId="0" applyFont="1"/>
    <xf numFmtId="0" fontId="19" fillId="5" borderId="0" xfId="7" applyFont="1" applyFill="1" applyBorder="1" applyAlignment="1">
      <alignment vertical="center"/>
      <protection locked="0"/>
    </xf>
    <xf numFmtId="3" fontId="19" fillId="5" borderId="0" xfId="7" applyNumberFormat="1" applyFont="1" applyFill="1" applyBorder="1" applyAlignment="1">
      <alignment horizontal="right" vertical="center"/>
      <protection locked="0"/>
    </xf>
    <xf numFmtId="168" fontId="19" fillId="5" borderId="0" xfId="7" applyNumberFormat="1" applyFont="1" applyFill="1" applyBorder="1" applyAlignment="1">
      <alignment horizontal="right" vertical="center"/>
      <protection locked="0"/>
    </xf>
    <xf numFmtId="0" fontId="3" fillId="0" borderId="17" xfId="0" applyFont="1" applyBorder="1" applyAlignment="1">
      <alignment vertical="center"/>
    </xf>
    <xf numFmtId="0" fontId="21" fillId="0" borderId="0" xfId="0" applyFont="1"/>
    <xf numFmtId="0" fontId="22" fillId="0" borderId="0" xfId="0" applyFont="1"/>
    <xf numFmtId="0" fontId="10" fillId="0" borderId="2" xfId="0" applyFont="1" applyBorder="1" applyAlignment="1">
      <alignment vertical="center"/>
    </xf>
    <xf numFmtId="3" fontId="10" fillId="0" borderId="2" xfId="0" applyNumberFormat="1" applyFont="1" applyBorder="1" applyAlignment="1">
      <alignment horizontal="right" vertical="center"/>
    </xf>
    <xf numFmtId="0" fontId="11" fillId="0" borderId="2" xfId="0" applyFont="1" applyBorder="1" applyAlignment="1">
      <alignment vertical="center"/>
    </xf>
    <xf numFmtId="168" fontId="10" fillId="0" borderId="2" xfId="0" applyNumberFormat="1" applyFont="1" applyBorder="1" applyAlignment="1">
      <alignment horizontal="right" vertical="center"/>
    </xf>
    <xf numFmtId="0" fontId="10" fillId="0" borderId="2" xfId="0" applyFont="1" applyBorder="1" applyAlignment="1">
      <alignment horizontal="left" vertical="center"/>
    </xf>
    <xf numFmtId="0" fontId="2" fillId="6" borderId="0" xfId="0" applyFont="1" applyFill="1" applyAlignment="1">
      <alignment horizontal="left" vertical="center"/>
    </xf>
    <xf numFmtId="0" fontId="2" fillId="6" borderId="0" xfId="0" applyFont="1" applyFill="1" applyAlignment="1">
      <alignment horizontal="center" vertical="center"/>
    </xf>
    <xf numFmtId="0" fontId="10" fillId="0" borderId="0" xfId="0" applyFont="1"/>
    <xf numFmtId="0" fontId="10" fillId="0" borderId="2" xfId="0" applyFont="1" applyBorder="1"/>
    <xf numFmtId="168" fontId="10" fillId="0" borderId="2" xfId="0" applyNumberFormat="1" applyFont="1" applyBorder="1"/>
    <xf numFmtId="0" fontId="2" fillId="6" borderId="0" xfId="0" applyFont="1" applyFill="1" applyAlignment="1">
      <alignment horizontal="right" vertical="center"/>
    </xf>
    <xf numFmtId="0" fontId="2" fillId="6" borderId="0" xfId="0" quotePrefix="1" applyFont="1" applyFill="1" applyAlignment="1">
      <alignment vertical="center"/>
    </xf>
    <xf numFmtId="0" fontId="2" fillId="6" borderId="0" xfId="0" applyFont="1" applyFill="1" applyAlignment="1">
      <alignment vertical="center"/>
    </xf>
    <xf numFmtId="168" fontId="2" fillId="6" borderId="0" xfId="6" applyNumberFormat="1" applyFont="1" applyFill="1" applyBorder="1" applyAlignment="1">
      <alignment vertical="center"/>
    </xf>
    <xf numFmtId="168" fontId="11" fillId="0" borderId="2" xfId="0" applyNumberFormat="1" applyFont="1" applyBorder="1"/>
    <xf numFmtId="0" fontId="2" fillId="6" borderId="0" xfId="0" applyFont="1" applyFill="1" applyAlignment="1">
      <alignment vertical="center" wrapText="1"/>
    </xf>
    <xf numFmtId="168" fontId="2" fillId="6" borderId="0" xfId="0" applyNumberFormat="1" applyFont="1" applyFill="1" applyAlignment="1">
      <alignment vertical="center" wrapText="1"/>
    </xf>
    <xf numFmtId="3" fontId="10" fillId="0" borderId="2" xfId="0" applyNumberFormat="1" applyFont="1" applyBorder="1"/>
    <xf numFmtId="167" fontId="10" fillId="0" borderId="2" xfId="0" applyNumberFormat="1" applyFont="1" applyBorder="1"/>
    <xf numFmtId="0" fontId="2" fillId="6" borderId="16" xfId="0" applyFont="1" applyFill="1" applyBorder="1" applyAlignment="1">
      <alignment horizontal="left" vertical="center"/>
    </xf>
    <xf numFmtId="167" fontId="10" fillId="0" borderId="0" xfId="0" applyNumberFormat="1" applyFont="1"/>
    <xf numFmtId="0" fontId="8" fillId="6" borderId="0" xfId="0" applyFont="1" applyFill="1"/>
    <xf numFmtId="0" fontId="2" fillId="6" borderId="0" xfId="0" applyFont="1" applyFill="1" applyAlignment="1">
      <alignment horizontal="center" vertical="center" wrapText="1"/>
    </xf>
    <xf numFmtId="0" fontId="2" fillId="6" borderId="0" xfId="0" applyFont="1" applyFill="1" applyAlignment="1">
      <alignment horizontal="right" vertical="center" wrapText="1"/>
    </xf>
    <xf numFmtId="0" fontId="2" fillId="6" borderId="7" xfId="0" applyFont="1" applyFill="1" applyBorder="1" applyAlignment="1">
      <alignment horizontal="right" vertical="center" wrapText="1"/>
    </xf>
    <xf numFmtId="0" fontId="19" fillId="6" borderId="6" xfId="0" applyFont="1" applyFill="1" applyBorder="1"/>
    <xf numFmtId="0" fontId="19" fillId="6" borderId="8" xfId="0" applyFont="1" applyFill="1" applyBorder="1"/>
    <xf numFmtId="0" fontId="19" fillId="6" borderId="9" xfId="0" applyFont="1" applyFill="1" applyBorder="1" applyAlignment="1">
      <alignment horizontal="left" vertical="center" indent="1"/>
    </xf>
    <xf numFmtId="0" fontId="19" fillId="6" borderId="9" xfId="0" applyFont="1" applyFill="1" applyBorder="1" applyAlignment="1">
      <alignment horizontal="right" vertical="center"/>
    </xf>
    <xf numFmtId="0" fontId="19" fillId="6" borderId="10" xfId="0" quotePrefix="1" applyFont="1" applyFill="1" applyBorder="1" applyAlignment="1">
      <alignment horizontal="right" vertical="center"/>
    </xf>
    <xf numFmtId="0" fontId="2" fillId="6" borderId="14" xfId="0" applyFont="1" applyFill="1" applyBorder="1"/>
    <xf numFmtId="3" fontId="2" fillId="6" borderId="14" xfId="0" applyNumberFormat="1" applyFont="1" applyFill="1" applyBorder="1" applyAlignment="1">
      <alignment horizontal="right"/>
    </xf>
    <xf numFmtId="168" fontId="2" fillId="6" borderId="14" xfId="0" applyNumberFormat="1" applyFont="1" applyFill="1" applyBorder="1" applyAlignment="1">
      <alignment horizontal="right"/>
    </xf>
    <xf numFmtId="0" fontId="23" fillId="0" borderId="0" xfId="0" applyFont="1"/>
    <xf numFmtId="168" fontId="8" fillId="6" borderId="0" xfId="6" applyNumberFormat="1" applyFont="1" applyFill="1"/>
    <xf numFmtId="0" fontId="2" fillId="7" borderId="0" xfId="0" applyFont="1" applyFill="1" applyAlignment="1">
      <alignment horizontal="center" vertical="center"/>
    </xf>
    <xf numFmtId="0" fontId="24" fillId="0" borderId="20" xfId="0" applyFont="1" applyBorder="1"/>
    <xf numFmtId="0" fontId="24" fillId="0" borderId="21" xfId="0" applyFont="1" applyBorder="1"/>
    <xf numFmtId="0" fontId="24" fillId="0" borderId="22" xfId="0" applyFont="1" applyBorder="1"/>
    <xf numFmtId="0" fontId="24" fillId="0" borderId="23" xfId="0" applyFont="1" applyBorder="1"/>
    <xf numFmtId="3" fontId="24" fillId="0" borderId="21" xfId="0" applyNumberFormat="1" applyFont="1" applyBorder="1"/>
    <xf numFmtId="0" fontId="2" fillId="6" borderId="18" xfId="0" applyFont="1" applyFill="1" applyBorder="1" applyAlignment="1">
      <alignment horizontal="center" vertical="center"/>
    </xf>
    <xf numFmtId="0" fontId="2" fillId="6" borderId="19" xfId="0" applyFont="1" applyFill="1" applyBorder="1" applyAlignment="1">
      <alignment horizontal="center" vertical="center"/>
    </xf>
    <xf numFmtId="0" fontId="2" fillId="6" borderId="19" xfId="0" quotePrefix="1" applyFont="1" applyFill="1" applyBorder="1" applyAlignment="1">
      <alignment horizontal="center" vertical="center"/>
    </xf>
    <xf numFmtId="0" fontId="2" fillId="6" borderId="0" xfId="0" applyFont="1" applyFill="1" applyAlignment="1">
      <alignment horizontal="center" vertical="center"/>
    </xf>
    <xf numFmtId="0" fontId="19" fillId="6" borderId="9" xfId="0" applyFont="1" applyFill="1" applyBorder="1" applyAlignment="1">
      <alignment horizontal="center" vertical="center"/>
    </xf>
    <xf numFmtId="0" fontId="14" fillId="0" borderId="11" xfId="0" applyFont="1" applyBorder="1" applyAlignment="1">
      <alignment horizontal="center" vertical="center" textRotation="90"/>
    </xf>
    <xf numFmtId="0" fontId="14" fillId="0" borderId="13" xfId="0" applyFont="1" applyBorder="1" applyAlignment="1">
      <alignment horizontal="center" vertical="center" textRotation="90"/>
    </xf>
    <xf numFmtId="0" fontId="14" fillId="0" borderId="15" xfId="0" applyFont="1" applyBorder="1" applyAlignment="1">
      <alignment horizontal="center" vertical="center" textRotation="90"/>
    </xf>
    <xf numFmtId="1" fontId="10" fillId="0" borderId="20" xfId="0" applyNumberFormat="1" applyFont="1" applyBorder="1" applyAlignment="1">
      <alignment horizontal="right" vertical="center"/>
    </xf>
  </cellXfs>
  <cellStyles count="8">
    <cellStyle name="CALC_Number" xfId="5" xr:uid="{00000000-0005-0000-0000-000000000000}"/>
    <cellStyle name="Comma" xfId="6" builtinId="3"/>
    <cellStyle name="ErrChk_O" xfId="4" xr:uid="{00000000-0005-0000-0000-000002000000}"/>
    <cellStyle name="GEN_Heading 1" xfId="2" xr:uid="{00000000-0005-0000-0000-000003000000}"/>
    <cellStyle name="INP_Background" xfId="1" xr:uid="{00000000-0005-0000-0000-000005000000}"/>
    <cellStyle name="INP_Data" xfId="7" xr:uid="{00000000-0005-0000-0000-000006000000}"/>
    <cellStyle name="Normal" xfId="0" builtinId="0"/>
    <cellStyle name="Section_DBM" xfId="3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17</xdr:col>
      <xdr:colOff>295275</xdr:colOff>
      <xdr:row>1</xdr:row>
      <xdr:rowOff>19050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39C6F80-8324-4424-B349-38E809B4A0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 bwMode="auto">
        <a:xfrm>
          <a:off x="0" y="0"/>
          <a:ext cx="16278225" cy="1724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6901</xdr:colOff>
      <xdr:row>1</xdr:row>
      <xdr:rowOff>3063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DC3F7B3-2A6A-4DE3-9479-8594E6E560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 bwMode="auto">
        <a:xfrm>
          <a:off x="0" y="0"/>
          <a:ext cx="4860510" cy="50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13804</xdr:colOff>
      <xdr:row>1</xdr:row>
      <xdr:rowOff>2322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ED5918F-3AF1-4868-B587-832C59DF77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 bwMode="auto">
        <a:xfrm>
          <a:off x="0" y="0"/>
          <a:ext cx="5211141" cy="5337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4</xdr:col>
      <xdr:colOff>0</xdr:colOff>
      <xdr:row>1</xdr:row>
      <xdr:rowOff>3669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5CB345D-8E3C-44DA-8CD4-BCFDB7CBE9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 bwMode="auto">
        <a:xfrm>
          <a:off x="0" y="1"/>
          <a:ext cx="6098791" cy="6247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5</xdr:col>
      <xdr:colOff>1216545</xdr:colOff>
      <xdr:row>1</xdr:row>
      <xdr:rowOff>15241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07C1AB0-F285-4FAD-B942-86436E187C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 bwMode="auto">
        <a:xfrm>
          <a:off x="0" y="1"/>
          <a:ext cx="8171700" cy="777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TRA">
      <a:dk1>
        <a:sysClr val="windowText" lastClr="000000"/>
      </a:dk1>
      <a:lt1>
        <a:sysClr val="window" lastClr="FFFFFF"/>
      </a:lt1>
      <a:dk2>
        <a:srgbClr val="44546A"/>
      </a:dk2>
      <a:lt2>
        <a:srgbClr val="008BB6"/>
      </a:lt2>
      <a:accent1>
        <a:srgbClr val="6AB2AB"/>
      </a:accent1>
      <a:accent2>
        <a:srgbClr val="D4D71E"/>
      </a:accent2>
      <a:accent3>
        <a:srgbClr val="ACA6A2"/>
      </a:accent3>
      <a:accent4>
        <a:srgbClr val="DEDBD5"/>
      </a:accent4>
      <a:accent5>
        <a:srgbClr val="F04B54"/>
      </a:accent5>
      <a:accent6>
        <a:srgbClr val="F4D400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9"/>
  <sheetViews>
    <sheetView showGridLines="0" tabSelected="1" zoomScale="91" zoomScaleNormal="91" workbookViewId="0">
      <selection activeCell="A2" sqref="A2"/>
    </sheetView>
  </sheetViews>
  <sheetFormatPr defaultColWidth="13.5546875" defaultRowHeight="15" customHeight="1" x14ac:dyDescent="0.3"/>
  <cols>
    <col min="1" max="1" width="22.5546875" customWidth="1"/>
  </cols>
  <sheetData>
    <row r="1" spans="1:18" ht="134.25" customHeight="1" x14ac:dyDescent="0.3"/>
    <row r="2" spans="1:18" ht="25.8" x14ac:dyDescent="0.5">
      <c r="A2" s="17" t="s">
        <v>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</row>
    <row r="3" spans="1:18" ht="15" customHeight="1" x14ac:dyDescent="0.3">
      <c r="A3" s="18" t="s">
        <v>1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</row>
    <row r="4" spans="1:18" ht="14.4" x14ac:dyDescent="0.3">
      <c r="A4" s="24"/>
      <c r="B4" s="54" t="s">
        <v>2</v>
      </c>
      <c r="C4" s="54" t="s">
        <v>3</v>
      </c>
      <c r="D4" s="54" t="s">
        <v>4</v>
      </c>
      <c r="E4" s="54" t="s">
        <v>5</v>
      </c>
      <c r="F4" s="54" t="s">
        <v>6</v>
      </c>
      <c r="G4" s="54" t="s">
        <v>7</v>
      </c>
      <c r="H4" s="54" t="s">
        <v>8</v>
      </c>
      <c r="I4" s="54" t="s">
        <v>9</v>
      </c>
      <c r="J4" s="54" t="s">
        <v>10</v>
      </c>
      <c r="K4" s="54" t="s">
        <v>11</v>
      </c>
      <c r="L4" s="54" t="s">
        <v>12</v>
      </c>
      <c r="M4" s="54" t="s">
        <v>13</v>
      </c>
      <c r="N4" s="54" t="s">
        <v>14</v>
      </c>
      <c r="O4" s="25" t="s">
        <v>15</v>
      </c>
      <c r="P4" s="25" t="s">
        <v>16</v>
      </c>
      <c r="Q4" s="25" t="s">
        <v>17</v>
      </c>
      <c r="R4" s="25" t="s">
        <v>18</v>
      </c>
    </row>
    <row r="5" spans="1:18" ht="14.4" x14ac:dyDescent="0.3">
      <c r="A5" s="24" t="s">
        <v>19</v>
      </c>
      <c r="B5" s="60" t="s">
        <v>20</v>
      </c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</row>
    <row r="6" spans="1:18" ht="14.4" x14ac:dyDescent="0.3">
      <c r="A6" s="19" t="s">
        <v>21</v>
      </c>
      <c r="B6" s="19">
        <v>224</v>
      </c>
      <c r="C6" s="19">
        <v>259</v>
      </c>
      <c r="D6" s="19">
        <v>238</v>
      </c>
      <c r="E6" s="19">
        <v>246</v>
      </c>
      <c r="F6" s="19">
        <v>267</v>
      </c>
      <c r="G6" s="19">
        <v>329</v>
      </c>
      <c r="H6" s="19">
        <v>366</v>
      </c>
      <c r="I6" s="19">
        <v>350</v>
      </c>
      <c r="J6" s="19">
        <v>428</v>
      </c>
      <c r="K6" s="19">
        <v>383</v>
      </c>
      <c r="L6" s="19">
        <v>392</v>
      </c>
      <c r="M6" s="19">
        <v>344</v>
      </c>
      <c r="N6" s="19">
        <v>407</v>
      </c>
      <c r="O6" s="20">
        <v>262.6779931207202</v>
      </c>
      <c r="P6" s="20">
        <v>158.24029948617064</v>
      </c>
      <c r="Q6" s="68">
        <v>211.05366176288271</v>
      </c>
      <c r="R6" s="20">
        <v>286.00200000000001</v>
      </c>
    </row>
    <row r="7" spans="1:18" ht="14.4" x14ac:dyDescent="0.3">
      <c r="A7" s="19" t="s">
        <v>22</v>
      </c>
      <c r="B7" s="19">
        <v>208</v>
      </c>
      <c r="C7" s="19">
        <v>235</v>
      </c>
      <c r="D7" s="19">
        <v>232</v>
      </c>
      <c r="E7" s="19">
        <v>215</v>
      </c>
      <c r="F7" s="19">
        <v>228</v>
      </c>
      <c r="G7" s="19">
        <v>274</v>
      </c>
      <c r="H7" s="19">
        <v>312</v>
      </c>
      <c r="I7" s="19">
        <v>294</v>
      </c>
      <c r="J7" s="19">
        <v>370</v>
      </c>
      <c r="K7" s="19">
        <v>320</v>
      </c>
      <c r="L7" s="19">
        <v>318</v>
      </c>
      <c r="M7" s="19">
        <v>288</v>
      </c>
      <c r="N7" s="19">
        <v>350</v>
      </c>
      <c r="O7" s="20">
        <v>241.40409618109871</v>
      </c>
      <c r="P7" s="20">
        <v>163.4955855757276</v>
      </c>
      <c r="Q7" s="68">
        <v>201.28356041643926</v>
      </c>
      <c r="R7" s="20">
        <v>287.13400000000001</v>
      </c>
    </row>
    <row r="8" spans="1:18" ht="14.4" x14ac:dyDescent="0.3">
      <c r="A8" s="21" t="s">
        <v>23</v>
      </c>
      <c r="B8" s="19">
        <v>432</v>
      </c>
      <c r="C8" s="19">
        <v>494</v>
      </c>
      <c r="D8" s="19">
        <v>483</v>
      </c>
      <c r="E8" s="19">
        <v>462</v>
      </c>
      <c r="F8" s="19">
        <v>495</v>
      </c>
      <c r="G8" s="19">
        <v>603</v>
      </c>
      <c r="H8" s="19">
        <v>678</v>
      </c>
      <c r="I8" s="19">
        <v>643</v>
      </c>
      <c r="J8" s="19">
        <v>798</v>
      </c>
      <c r="K8" s="19">
        <v>703</v>
      </c>
      <c r="L8" s="19">
        <v>710</v>
      </c>
      <c r="M8" s="19">
        <v>632</v>
      </c>
      <c r="N8" s="19">
        <v>757</v>
      </c>
      <c r="O8" s="20">
        <v>504.08208930181888</v>
      </c>
      <c r="P8" s="20">
        <v>321.73588506189822</v>
      </c>
      <c r="Q8" s="68">
        <v>412.337222179322</v>
      </c>
      <c r="R8" s="20">
        <v>573.13599999999997</v>
      </c>
    </row>
    <row r="9" spans="1:18" ht="14.4" x14ac:dyDescent="0.3">
      <c r="A9" s="24" t="s">
        <v>24</v>
      </c>
      <c r="B9" s="61" t="s">
        <v>20</v>
      </c>
      <c r="C9" s="61"/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</row>
    <row r="10" spans="1:18" ht="14.4" x14ac:dyDescent="0.3">
      <c r="A10" s="19" t="s">
        <v>21</v>
      </c>
      <c r="B10" s="19">
        <v>241</v>
      </c>
      <c r="C10" s="19">
        <v>277</v>
      </c>
      <c r="D10" s="19">
        <v>255</v>
      </c>
      <c r="E10" s="19">
        <v>262</v>
      </c>
      <c r="F10" s="19">
        <v>285</v>
      </c>
      <c r="G10" s="19">
        <v>351</v>
      </c>
      <c r="H10" s="19">
        <v>388</v>
      </c>
      <c r="I10" s="19">
        <v>375</v>
      </c>
      <c r="J10" s="19">
        <v>462</v>
      </c>
      <c r="K10" s="19">
        <v>412</v>
      </c>
      <c r="L10" s="19">
        <v>418</v>
      </c>
      <c r="M10" s="19">
        <v>365</v>
      </c>
      <c r="N10" s="19">
        <v>435</v>
      </c>
      <c r="O10" s="20">
        <v>277.07032018771071</v>
      </c>
      <c r="P10" s="20">
        <v>173.64740487226001</v>
      </c>
      <c r="Q10" s="20">
        <v>226.38260902397786</v>
      </c>
      <c r="R10" s="20">
        <v>310.726</v>
      </c>
    </row>
    <row r="11" spans="1:18" ht="14.4" x14ac:dyDescent="0.3">
      <c r="A11" s="19" t="s">
        <v>22</v>
      </c>
      <c r="B11" s="19">
        <v>245</v>
      </c>
      <c r="C11" s="19">
        <v>277</v>
      </c>
      <c r="D11" s="19">
        <v>272</v>
      </c>
      <c r="E11" s="19">
        <v>250</v>
      </c>
      <c r="F11" s="19">
        <v>265</v>
      </c>
      <c r="G11" s="19">
        <v>315</v>
      </c>
      <c r="H11" s="19">
        <v>357</v>
      </c>
      <c r="I11" s="19">
        <v>337</v>
      </c>
      <c r="J11" s="19">
        <v>427</v>
      </c>
      <c r="K11" s="19">
        <v>368</v>
      </c>
      <c r="L11" s="19">
        <v>364</v>
      </c>
      <c r="M11" s="19">
        <v>333</v>
      </c>
      <c r="N11" s="19">
        <v>400</v>
      </c>
      <c r="O11" s="20">
        <v>281.22178102757096</v>
      </c>
      <c r="P11" s="20">
        <v>195.2376398103188</v>
      </c>
      <c r="Q11" s="20">
        <v>236.19464238722892</v>
      </c>
      <c r="R11" s="20">
        <v>319.88200000000001</v>
      </c>
    </row>
    <row r="12" spans="1:18" ht="14.4" x14ac:dyDescent="0.3">
      <c r="A12" s="21" t="s">
        <v>23</v>
      </c>
      <c r="B12" s="19">
        <v>486</v>
      </c>
      <c r="C12" s="19">
        <v>555</v>
      </c>
      <c r="D12" s="19">
        <v>541</v>
      </c>
      <c r="E12" s="19">
        <v>512</v>
      </c>
      <c r="F12" s="19">
        <v>550</v>
      </c>
      <c r="G12" s="19">
        <v>666</v>
      </c>
      <c r="H12" s="19">
        <v>745</v>
      </c>
      <c r="I12" s="19">
        <v>712</v>
      </c>
      <c r="J12" s="19">
        <v>888</v>
      </c>
      <c r="K12" s="19">
        <v>781</v>
      </c>
      <c r="L12" s="19">
        <v>781</v>
      </c>
      <c r="M12" s="19">
        <v>698</v>
      </c>
      <c r="N12" s="19">
        <v>835</v>
      </c>
      <c r="O12" s="20">
        <v>558.29210121528172</v>
      </c>
      <c r="P12" s="20">
        <v>368.88504468257884</v>
      </c>
      <c r="Q12" s="20">
        <v>462.57725141120682</v>
      </c>
      <c r="R12" s="20">
        <v>630.60799999999995</v>
      </c>
    </row>
    <row r="13" spans="1:18" ht="14.4" x14ac:dyDescent="0.3">
      <c r="A13" s="24" t="s">
        <v>25</v>
      </c>
      <c r="B13" s="62" t="s">
        <v>26</v>
      </c>
      <c r="C13" s="62"/>
      <c r="D13" s="62"/>
      <c r="E13" s="62"/>
      <c r="F13" s="62"/>
      <c r="G13" s="62"/>
      <c r="H13" s="62"/>
      <c r="I13" s="62"/>
      <c r="J13" s="62"/>
      <c r="K13" s="62"/>
      <c r="L13" s="62"/>
      <c r="M13" s="62"/>
      <c r="N13" s="62"/>
      <c r="O13" s="62"/>
      <c r="P13" s="62"/>
      <c r="Q13" s="62"/>
      <c r="R13" s="62"/>
    </row>
    <row r="14" spans="1:18" ht="14.4" x14ac:dyDescent="0.3">
      <c r="A14" s="19" t="s">
        <v>21</v>
      </c>
      <c r="B14" s="55">
        <v>4.2</v>
      </c>
      <c r="C14" s="56">
        <v>4.5999999999999996</v>
      </c>
      <c r="D14" s="56">
        <v>3.9</v>
      </c>
      <c r="E14" s="56">
        <v>4</v>
      </c>
      <c r="F14" s="56">
        <v>4.3</v>
      </c>
      <c r="G14" s="56">
        <v>5.3</v>
      </c>
      <c r="H14" s="56">
        <v>5.8</v>
      </c>
      <c r="I14" s="56">
        <v>5.4</v>
      </c>
      <c r="J14" s="56">
        <v>6.6</v>
      </c>
      <c r="K14" s="56">
        <v>5.5</v>
      </c>
      <c r="L14" s="56">
        <v>5</v>
      </c>
      <c r="M14" s="56">
        <v>4.3</v>
      </c>
      <c r="N14" s="56">
        <v>5.0999999999999996</v>
      </c>
      <c r="O14" s="22">
        <v>4.6951735374174701</v>
      </c>
      <c r="P14" s="22">
        <v>3.5516789600799474</v>
      </c>
      <c r="Q14" s="22">
        <v>3.609752403328363</v>
      </c>
      <c r="R14" s="22">
        <v>4.3</v>
      </c>
    </row>
    <row r="15" spans="1:18" ht="14.4" x14ac:dyDescent="0.3">
      <c r="A15" s="19" t="s">
        <v>22</v>
      </c>
      <c r="B15" s="57">
        <v>1.4</v>
      </c>
      <c r="C15" s="58">
        <v>1.6</v>
      </c>
      <c r="D15" s="58">
        <v>1.6</v>
      </c>
      <c r="E15" s="58">
        <v>1.4</v>
      </c>
      <c r="F15" s="58">
        <v>1.5</v>
      </c>
      <c r="G15" s="58">
        <v>1.8</v>
      </c>
      <c r="H15" s="58">
        <v>2.1</v>
      </c>
      <c r="I15" s="58">
        <v>1.9</v>
      </c>
      <c r="J15" s="58">
        <v>2.5</v>
      </c>
      <c r="K15" s="58">
        <v>2.2000000000000002</v>
      </c>
      <c r="L15" s="58">
        <v>2.1</v>
      </c>
      <c r="M15" s="58">
        <v>1.9</v>
      </c>
      <c r="N15" s="58">
        <v>2.4</v>
      </c>
      <c r="O15" s="22">
        <v>1.8270012221564711</v>
      </c>
      <c r="P15" s="22">
        <v>1.2015533760097665</v>
      </c>
      <c r="Q15" s="22">
        <v>1.4780162991997547</v>
      </c>
      <c r="R15" s="22">
        <v>2.1</v>
      </c>
    </row>
    <row r="16" spans="1:18" ht="14.4" x14ac:dyDescent="0.3">
      <c r="A16" s="21" t="s">
        <v>23</v>
      </c>
      <c r="B16" s="57">
        <v>5.6</v>
      </c>
      <c r="C16" s="58">
        <v>6.1</v>
      </c>
      <c r="D16" s="58">
        <v>5.6</v>
      </c>
      <c r="E16" s="58">
        <v>5.5</v>
      </c>
      <c r="F16" s="58">
        <v>5.8</v>
      </c>
      <c r="G16" s="58">
        <v>7.1</v>
      </c>
      <c r="H16" s="58">
        <v>7.9</v>
      </c>
      <c r="I16" s="58">
        <v>7.4</v>
      </c>
      <c r="J16" s="58">
        <v>9.1</v>
      </c>
      <c r="K16" s="58">
        <v>7.6</v>
      </c>
      <c r="L16" s="58">
        <v>7.2</v>
      </c>
      <c r="M16" s="58">
        <v>6.2</v>
      </c>
      <c r="N16" s="58">
        <v>7.4</v>
      </c>
      <c r="O16" s="22">
        <v>6.5221747595739412</v>
      </c>
      <c r="P16" s="22">
        <v>4.753232336089714</v>
      </c>
      <c r="Q16" s="22">
        <v>5.087768702528118</v>
      </c>
      <c r="R16" s="22">
        <v>6.4</v>
      </c>
    </row>
    <row r="17" spans="1:18" ht="14.4" x14ac:dyDescent="0.3">
      <c r="A17" s="24" t="s">
        <v>27</v>
      </c>
      <c r="B17" s="61" t="s">
        <v>28</v>
      </c>
      <c r="C17" s="61"/>
      <c r="D17" s="61"/>
      <c r="E17" s="61"/>
      <c r="F17" s="61"/>
      <c r="G17" s="61"/>
      <c r="H17" s="61"/>
      <c r="I17" s="61"/>
      <c r="J17" s="61"/>
      <c r="K17" s="61"/>
      <c r="L17" s="61"/>
      <c r="M17" s="61"/>
      <c r="N17" s="61"/>
      <c r="O17" s="61"/>
      <c r="P17" s="61"/>
      <c r="Q17" s="61"/>
      <c r="R17" s="61"/>
    </row>
    <row r="18" spans="1:18" ht="14.4" x14ac:dyDescent="0.3">
      <c r="A18" s="23" t="s">
        <v>29</v>
      </c>
      <c r="B18" s="55">
        <v>906</v>
      </c>
      <c r="C18" s="59">
        <v>1039</v>
      </c>
      <c r="D18" s="56">
        <v>919</v>
      </c>
      <c r="E18" s="56">
        <v>959</v>
      </c>
      <c r="F18" s="59">
        <v>1020</v>
      </c>
      <c r="G18" s="59">
        <v>1221</v>
      </c>
      <c r="H18" s="59">
        <v>1370</v>
      </c>
      <c r="I18" s="59">
        <v>1290</v>
      </c>
      <c r="J18" s="59">
        <v>1644</v>
      </c>
      <c r="K18" s="59">
        <v>1414</v>
      </c>
      <c r="L18" s="59">
        <v>1415</v>
      </c>
      <c r="M18" s="59">
        <v>1300</v>
      </c>
      <c r="N18" s="59">
        <v>1752</v>
      </c>
      <c r="O18" s="20">
        <v>1103.0726546638534</v>
      </c>
      <c r="P18" s="20">
        <v>736.4544583250763</v>
      </c>
      <c r="Q18" s="20">
        <v>954</v>
      </c>
      <c r="R18" s="20">
        <v>1255.1903</v>
      </c>
    </row>
    <row r="19" spans="1:18" ht="14.4" x14ac:dyDescent="0.3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</row>
  </sheetData>
  <mergeCells count="4">
    <mergeCell ref="B5:R5"/>
    <mergeCell ref="B9:R9"/>
    <mergeCell ref="B13:R13"/>
    <mergeCell ref="B17:R17"/>
  </mergeCells>
  <phoneticPr fontId="20" type="noConversion"/>
  <pageMargins left="0.7" right="0.7" top="0.75" bottom="0.75" header="0.3" footer="0.3"/>
  <pageSetup paperSize="9" orientation="portrait" r:id="rId1"/>
  <headerFooter>
    <oddHeader>&amp;C&amp;"Calibri"&amp;12&amp;KFF0000 OFFICIAL&amp;1#_x000D_</oddHeader>
    <oddFooter>&amp;C_x000D_&amp;1#&amp;"Calibri"&amp;12&amp;KFF0000 OFFICIAL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25"/>
  <sheetViews>
    <sheetView showGridLines="0" zoomScale="92" zoomScaleNormal="92" workbookViewId="0">
      <selection activeCell="A2" sqref="A2"/>
    </sheetView>
  </sheetViews>
  <sheetFormatPr defaultColWidth="9.109375" defaultRowHeight="14.4" x14ac:dyDescent="0.3"/>
  <cols>
    <col min="1" max="1" width="40.88671875" customWidth="1"/>
    <col min="2" max="2" width="29.6640625" customWidth="1"/>
    <col min="3" max="11" width="16.33203125" customWidth="1"/>
  </cols>
  <sheetData>
    <row r="1" spans="1:2" ht="39.450000000000003" customHeight="1" x14ac:dyDescent="0.3"/>
    <row r="2" spans="1:2" ht="25.8" x14ac:dyDescent="0.5">
      <c r="A2" s="17" t="str">
        <f>'Regional Summary'!A2</f>
        <v>AUSTRALIA'S GOLDEN OUTBACK</v>
      </c>
    </row>
    <row r="3" spans="1:2" ht="19.2" customHeight="1" x14ac:dyDescent="0.3">
      <c r="A3" s="18" t="s">
        <v>1</v>
      </c>
    </row>
    <row r="4" spans="1:2" x14ac:dyDescent="0.3">
      <c r="A4" s="24" t="s">
        <v>27</v>
      </c>
      <c r="B4" s="29" t="s">
        <v>18</v>
      </c>
    </row>
    <row r="5" spans="1:2" x14ac:dyDescent="0.3">
      <c r="A5" s="30"/>
      <c r="B5" s="29" t="s">
        <v>30</v>
      </c>
    </row>
    <row r="6" spans="1:2" x14ac:dyDescent="0.3">
      <c r="A6" s="16" t="s">
        <v>31</v>
      </c>
      <c r="B6" s="26"/>
    </row>
    <row r="7" spans="1:2" x14ac:dyDescent="0.3">
      <c r="A7" s="27" t="s">
        <v>32</v>
      </c>
      <c r="B7" s="28">
        <v>133.71850000000001</v>
      </c>
    </row>
    <row r="8" spans="1:2" x14ac:dyDescent="0.3">
      <c r="A8" s="27" t="s">
        <v>33</v>
      </c>
      <c r="B8" s="28">
        <v>60.485300000000002</v>
      </c>
    </row>
    <row r="9" spans="1:2" x14ac:dyDescent="0.3">
      <c r="A9" s="27" t="s">
        <v>34</v>
      </c>
      <c r="B9" s="28">
        <v>198.9923</v>
      </c>
    </row>
    <row r="10" spans="1:2" x14ac:dyDescent="0.3">
      <c r="A10" s="27" t="s">
        <v>35</v>
      </c>
      <c r="B10" s="28">
        <v>9.7431999999999999</v>
      </c>
    </row>
    <row r="11" spans="1:2" x14ac:dyDescent="0.3">
      <c r="A11" s="27" t="s">
        <v>36</v>
      </c>
      <c r="B11" s="28">
        <v>10.2182</v>
      </c>
    </row>
    <row r="12" spans="1:2" x14ac:dyDescent="0.3">
      <c r="A12" s="27" t="s">
        <v>37</v>
      </c>
      <c r="B12" s="28">
        <v>246.0831</v>
      </c>
    </row>
    <row r="13" spans="1:2" x14ac:dyDescent="0.3">
      <c r="A13" s="27" t="s">
        <v>38</v>
      </c>
      <c r="B13" s="28">
        <v>23.375800000000002</v>
      </c>
    </row>
    <row r="14" spans="1:2" x14ac:dyDescent="0.3">
      <c r="A14" s="27" t="s">
        <v>39</v>
      </c>
      <c r="B14" s="28">
        <v>100.1855</v>
      </c>
    </row>
    <row r="15" spans="1:2" x14ac:dyDescent="0.3">
      <c r="A15" s="27" t="s">
        <v>40</v>
      </c>
      <c r="B15" s="28">
        <v>55.390300000000003</v>
      </c>
    </row>
    <row r="16" spans="1:2" x14ac:dyDescent="0.3">
      <c r="A16" s="27" t="s">
        <v>41</v>
      </c>
      <c r="B16" s="28">
        <v>3.6905999999999999</v>
      </c>
    </row>
    <row r="17" spans="1:2" x14ac:dyDescent="0.3">
      <c r="A17" s="27" t="s">
        <v>42</v>
      </c>
      <c r="B17" s="28">
        <v>119.9579</v>
      </c>
    </row>
    <row r="18" spans="1:2" x14ac:dyDescent="0.3">
      <c r="A18" s="27" t="s">
        <v>43</v>
      </c>
      <c r="B18" s="28">
        <v>66.180999999999997</v>
      </c>
    </row>
    <row r="19" spans="1:2" x14ac:dyDescent="0.3">
      <c r="A19" s="27" t="s">
        <v>44</v>
      </c>
      <c r="B19" s="28">
        <v>69.477500000000006</v>
      </c>
    </row>
    <row r="20" spans="1:2" x14ac:dyDescent="0.3">
      <c r="A20" s="27" t="s">
        <v>45</v>
      </c>
      <c r="B20" s="28">
        <v>7.7157</v>
      </c>
    </row>
    <row r="21" spans="1:2" ht="15" customHeight="1" x14ac:dyDescent="0.3">
      <c r="A21" s="27" t="s">
        <v>46</v>
      </c>
      <c r="B21" s="28">
        <v>132.13480000000001</v>
      </c>
    </row>
    <row r="22" spans="1:2" x14ac:dyDescent="0.3">
      <c r="A22" s="27" t="s">
        <v>47</v>
      </c>
      <c r="B22" s="28">
        <v>3.5954999999999999</v>
      </c>
    </row>
    <row r="23" spans="1:2" x14ac:dyDescent="0.3">
      <c r="A23" s="27" t="s">
        <v>48</v>
      </c>
      <c r="B23" s="28">
        <v>6.4413999999999998</v>
      </c>
    </row>
    <row r="24" spans="1:2" x14ac:dyDescent="0.3">
      <c r="A24" s="27" t="s">
        <v>49</v>
      </c>
      <c r="B24" s="28">
        <v>7.8037000000000001</v>
      </c>
    </row>
    <row r="25" spans="1:2" x14ac:dyDescent="0.3">
      <c r="A25" s="31" t="s">
        <v>50</v>
      </c>
      <c r="B25" s="32">
        <v>1255.2</v>
      </c>
    </row>
  </sheetData>
  <pageMargins left="0.7" right="0.7" top="0.75" bottom="0.75" header="0.3" footer="0.3"/>
  <headerFooter>
    <oddHeader>&amp;C&amp;"Calibri"&amp;12&amp;KFF0000 OFFICIAL&amp;1#_x000D_</oddHeader>
    <oddFooter>&amp;C_x000D_&amp;1#&amp;"Calibri"&amp;12&amp;KFF0000 OFFICIAL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29"/>
  <sheetViews>
    <sheetView showGridLines="0" zoomScale="92" zoomScaleNormal="92" workbookViewId="0">
      <selection activeCell="A2" sqref="A2"/>
    </sheetView>
  </sheetViews>
  <sheetFormatPr defaultRowHeight="14.4" x14ac:dyDescent="0.3"/>
  <cols>
    <col min="1" max="1" width="44.6640625" customWidth="1"/>
    <col min="2" max="2" width="29.6640625" customWidth="1"/>
    <col min="3" max="11" width="38.33203125" customWidth="1"/>
  </cols>
  <sheetData>
    <row r="1" spans="1:2" ht="42" customHeight="1" x14ac:dyDescent="0.3"/>
    <row r="2" spans="1:2" ht="23.4" customHeight="1" x14ac:dyDescent="0.5">
      <c r="A2" s="17" t="str">
        <f>Consumption!A2</f>
        <v>AUSTRALIA'S GOLDEN OUTBACK</v>
      </c>
    </row>
    <row r="3" spans="1:2" ht="15.6" x14ac:dyDescent="0.3">
      <c r="A3" s="18" t="s">
        <v>1</v>
      </c>
    </row>
    <row r="4" spans="1:2" x14ac:dyDescent="0.3">
      <c r="A4" s="24"/>
      <c r="B4" s="29" t="s">
        <v>18</v>
      </c>
    </row>
    <row r="5" spans="1:2" x14ac:dyDescent="0.3">
      <c r="A5" s="24" t="s">
        <v>19</v>
      </c>
      <c r="B5" s="29" t="s">
        <v>30</v>
      </c>
    </row>
    <row r="6" spans="1:2" x14ac:dyDescent="0.3">
      <c r="A6" s="3" t="s">
        <v>51</v>
      </c>
      <c r="B6" s="27"/>
    </row>
    <row r="7" spans="1:2" x14ac:dyDescent="0.3">
      <c r="A7" s="4" t="s">
        <v>52</v>
      </c>
      <c r="B7" s="28">
        <v>59.026000000000003</v>
      </c>
    </row>
    <row r="8" spans="1:2" x14ac:dyDescent="0.3">
      <c r="A8" s="4" t="s">
        <v>53</v>
      </c>
      <c r="B8" s="28">
        <v>21.108000000000001</v>
      </c>
    </row>
    <row r="9" spans="1:2" x14ac:dyDescent="0.3">
      <c r="A9" s="4" t="s">
        <v>54</v>
      </c>
      <c r="B9" s="28">
        <v>28.312999999999999</v>
      </c>
    </row>
    <row r="10" spans="1:2" x14ac:dyDescent="0.3">
      <c r="A10" s="4" t="s">
        <v>55</v>
      </c>
      <c r="B10" s="28">
        <v>18.454000000000001</v>
      </c>
    </row>
    <row r="11" spans="1:2" x14ac:dyDescent="0.3">
      <c r="A11" s="4" t="s">
        <v>56</v>
      </c>
      <c r="B11" s="28">
        <v>7.4329999999999998</v>
      </c>
    </row>
    <row r="12" spans="1:2" x14ac:dyDescent="0.3">
      <c r="A12" s="4" t="s">
        <v>57</v>
      </c>
      <c r="B12" s="28">
        <v>4.2380000000000004</v>
      </c>
    </row>
    <row r="13" spans="1:2" x14ac:dyDescent="0.3">
      <c r="A13" s="4" t="s">
        <v>58</v>
      </c>
      <c r="B13" s="28">
        <v>4.9409999999999998</v>
      </c>
    </row>
    <row r="14" spans="1:2" x14ac:dyDescent="0.3">
      <c r="A14" s="4" t="s">
        <v>59</v>
      </c>
      <c r="B14" s="28">
        <v>38.790999999999997</v>
      </c>
    </row>
    <row r="15" spans="1:2" x14ac:dyDescent="0.3">
      <c r="A15" s="4" t="s">
        <v>60</v>
      </c>
      <c r="B15" s="28">
        <v>10.654</v>
      </c>
    </row>
    <row r="16" spans="1:2" x14ac:dyDescent="0.3">
      <c r="A16" s="4" t="s">
        <v>39</v>
      </c>
      <c r="B16" s="28">
        <v>38.24</v>
      </c>
    </row>
    <row r="17" spans="1:2" x14ac:dyDescent="0.3">
      <c r="A17" s="4" t="s">
        <v>61</v>
      </c>
      <c r="B17" s="28">
        <v>3.6789999999999998</v>
      </c>
    </row>
    <row r="18" spans="1:2" x14ac:dyDescent="0.3">
      <c r="A18" s="4" t="s">
        <v>62</v>
      </c>
      <c r="B18" s="28">
        <v>1.9690000000000001</v>
      </c>
    </row>
    <row r="19" spans="1:2" x14ac:dyDescent="0.3">
      <c r="A19" s="4" t="s">
        <v>63</v>
      </c>
      <c r="B19" s="28">
        <v>3.3849999999999998</v>
      </c>
    </row>
    <row r="20" spans="1:2" x14ac:dyDescent="0.3">
      <c r="A20" s="5" t="s">
        <v>64</v>
      </c>
      <c r="B20" s="33">
        <v>240.23099999999999</v>
      </c>
    </row>
    <row r="21" spans="1:2" ht="4.5" customHeight="1" x14ac:dyDescent="0.3">
      <c r="A21" s="6"/>
      <c r="B21" s="28"/>
    </row>
    <row r="22" spans="1:2" x14ac:dyDescent="0.3">
      <c r="A22" s="3" t="s">
        <v>65</v>
      </c>
      <c r="B22" s="28"/>
    </row>
    <row r="23" spans="1:2" x14ac:dyDescent="0.3">
      <c r="A23" s="4" t="s">
        <v>66</v>
      </c>
      <c r="B23" s="28">
        <v>3.3879999999999999</v>
      </c>
    </row>
    <row r="24" spans="1:2" x14ac:dyDescent="0.3">
      <c r="A24" s="4" t="s">
        <v>67</v>
      </c>
      <c r="B24" s="28">
        <v>23.908999999999999</v>
      </c>
    </row>
    <row r="25" spans="1:2" x14ac:dyDescent="0.3">
      <c r="A25" s="4" t="s">
        <v>68</v>
      </c>
      <c r="B25" s="28">
        <v>5.8</v>
      </c>
    </row>
    <row r="26" spans="1:2" x14ac:dyDescent="0.3">
      <c r="A26" s="5" t="s">
        <v>69</v>
      </c>
      <c r="B26" s="33">
        <v>33.096999999999994</v>
      </c>
    </row>
    <row r="27" spans="1:2" ht="4.5" customHeight="1" x14ac:dyDescent="0.3">
      <c r="A27" s="6"/>
      <c r="B27" s="28"/>
    </row>
    <row r="28" spans="1:2" x14ac:dyDescent="0.3">
      <c r="A28" s="7" t="s">
        <v>70</v>
      </c>
      <c r="B28" s="33">
        <v>12.675000000000001</v>
      </c>
    </row>
    <row r="29" spans="1:2" x14ac:dyDescent="0.3">
      <c r="A29" s="34" t="s">
        <v>71</v>
      </c>
      <c r="B29" s="35">
        <v>286.00299999999999</v>
      </c>
    </row>
  </sheetData>
  <pageMargins left="0.7" right="0.7" top="0.75" bottom="0.75" header="0.3" footer="0.3"/>
  <headerFooter>
    <oddHeader>&amp;C&amp;"Calibri"&amp;12&amp;KFF0000 OFFICIAL&amp;1#_x000D_</oddHeader>
    <oddFooter>&amp;C_x000D_&amp;1#&amp;"Calibri"&amp;12&amp;KFF0000 OFFICIAL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20"/>
  <sheetViews>
    <sheetView showGridLines="0" zoomScale="91" zoomScaleNormal="91" workbookViewId="0">
      <selection activeCell="A2" sqref="A2"/>
    </sheetView>
  </sheetViews>
  <sheetFormatPr defaultColWidth="9.109375" defaultRowHeight="14.4" x14ac:dyDescent="0.3"/>
  <cols>
    <col min="1" max="1" width="44.33203125" customWidth="1"/>
    <col min="2" max="2" width="15.6640625" customWidth="1"/>
    <col min="3" max="3" width="14.6640625" customWidth="1"/>
    <col min="4" max="4" width="12.5546875" customWidth="1"/>
    <col min="5" max="11" width="33" customWidth="1"/>
  </cols>
  <sheetData>
    <row r="1" spans="1:4" ht="49.2" customHeight="1" x14ac:dyDescent="0.3"/>
    <row r="2" spans="1:4" ht="24.6" customHeight="1" x14ac:dyDescent="0.5">
      <c r="A2" s="17" t="str">
        <f>GVA!A2</f>
        <v>AUSTRALIA'S GOLDEN OUTBACK</v>
      </c>
    </row>
    <row r="3" spans="1:4" ht="15.6" x14ac:dyDescent="0.3">
      <c r="A3" s="18" t="s">
        <v>1</v>
      </c>
    </row>
    <row r="4" spans="1:4" x14ac:dyDescent="0.3">
      <c r="A4" s="24"/>
      <c r="B4" s="63" t="s">
        <v>72</v>
      </c>
      <c r="C4" s="63"/>
      <c r="D4" s="63"/>
    </row>
    <row r="5" spans="1:4" x14ac:dyDescent="0.3">
      <c r="A5" s="38" t="s">
        <v>25</v>
      </c>
      <c r="B5" s="29" t="s">
        <v>73</v>
      </c>
      <c r="C5" s="29" t="s">
        <v>74</v>
      </c>
      <c r="D5" s="29" t="s">
        <v>75</v>
      </c>
    </row>
    <row r="6" spans="1:4" x14ac:dyDescent="0.3">
      <c r="A6" s="2" t="s">
        <v>76</v>
      </c>
      <c r="B6" s="36"/>
      <c r="C6" s="36"/>
      <c r="D6" s="36"/>
    </row>
    <row r="7" spans="1:4" x14ac:dyDescent="0.3">
      <c r="A7" s="37" t="s">
        <v>52</v>
      </c>
      <c r="B7" s="28">
        <v>0.6</v>
      </c>
      <c r="C7" s="28">
        <v>0.5</v>
      </c>
      <c r="D7" s="28">
        <v>1.2</v>
      </c>
    </row>
    <row r="8" spans="1:4" x14ac:dyDescent="0.3">
      <c r="A8" s="37" t="s">
        <v>54</v>
      </c>
      <c r="B8" s="28">
        <v>0.7</v>
      </c>
      <c r="C8" s="28">
        <v>0.9</v>
      </c>
      <c r="D8" s="28">
        <v>1.6</v>
      </c>
    </row>
    <row r="9" spans="1:4" x14ac:dyDescent="0.3">
      <c r="A9" s="37" t="s">
        <v>77</v>
      </c>
      <c r="B9" s="28">
        <v>0.2</v>
      </c>
      <c r="C9" s="28">
        <v>0.2</v>
      </c>
      <c r="D9" s="28">
        <v>0.3</v>
      </c>
    </row>
    <row r="10" spans="1:4" x14ac:dyDescent="0.3">
      <c r="A10" s="37" t="s">
        <v>78</v>
      </c>
      <c r="B10" s="28">
        <v>0</v>
      </c>
      <c r="C10" s="28">
        <v>0</v>
      </c>
      <c r="D10" s="28">
        <v>0</v>
      </c>
    </row>
    <row r="11" spans="1:4" x14ac:dyDescent="0.3">
      <c r="A11" s="37" t="s">
        <v>59</v>
      </c>
      <c r="B11" s="28">
        <v>0.2</v>
      </c>
      <c r="C11" s="28">
        <v>0</v>
      </c>
      <c r="D11" s="28">
        <v>0.2</v>
      </c>
    </row>
    <row r="12" spans="1:4" x14ac:dyDescent="0.3">
      <c r="A12" s="37" t="s">
        <v>39</v>
      </c>
      <c r="B12" s="28">
        <v>0.1</v>
      </c>
      <c r="C12" s="28">
        <v>0.1</v>
      </c>
      <c r="D12" s="28">
        <v>0.2</v>
      </c>
    </row>
    <row r="13" spans="1:4" x14ac:dyDescent="0.3">
      <c r="A13" s="37" t="s">
        <v>61</v>
      </c>
      <c r="B13" s="28">
        <v>0</v>
      </c>
      <c r="C13" s="28">
        <v>0</v>
      </c>
      <c r="D13" s="28">
        <v>0</v>
      </c>
    </row>
    <row r="14" spans="1:4" x14ac:dyDescent="0.3">
      <c r="A14" s="37" t="s">
        <v>62</v>
      </c>
      <c r="B14" s="28">
        <v>0</v>
      </c>
      <c r="C14" s="28">
        <v>0</v>
      </c>
      <c r="D14" s="28">
        <v>0</v>
      </c>
    </row>
    <row r="15" spans="1:4" x14ac:dyDescent="0.3">
      <c r="A15" s="37" t="s">
        <v>63</v>
      </c>
      <c r="B15" s="28">
        <v>0</v>
      </c>
      <c r="C15" s="28">
        <v>0.1</v>
      </c>
      <c r="D15" s="28">
        <v>0.1</v>
      </c>
    </row>
    <row r="16" spans="1:4" x14ac:dyDescent="0.3">
      <c r="A16" s="37" t="s">
        <v>79</v>
      </c>
      <c r="B16" s="28">
        <v>0.2</v>
      </c>
      <c r="C16" s="28">
        <v>0.2</v>
      </c>
      <c r="D16" s="28">
        <v>0.4</v>
      </c>
    </row>
    <row r="17" spans="1:4" x14ac:dyDescent="0.3">
      <c r="A17" s="37" t="s">
        <v>68</v>
      </c>
      <c r="B17" s="28">
        <v>0.1</v>
      </c>
      <c r="C17" s="28">
        <v>0</v>
      </c>
      <c r="D17" s="28">
        <v>0.1</v>
      </c>
    </row>
    <row r="18" spans="1:4" x14ac:dyDescent="0.3">
      <c r="A18" s="37" t="s">
        <v>70</v>
      </c>
      <c r="B18" s="28">
        <v>0.1</v>
      </c>
      <c r="C18" s="28">
        <v>0</v>
      </c>
      <c r="D18" s="28">
        <v>0.1</v>
      </c>
    </row>
    <row r="19" spans="1:4" x14ac:dyDescent="0.3">
      <c r="A19" s="40" t="s">
        <v>80</v>
      </c>
      <c r="B19" s="53">
        <v>2.2000000000000002</v>
      </c>
      <c r="C19" s="53">
        <v>2.1</v>
      </c>
      <c r="D19" s="53">
        <v>4.3</v>
      </c>
    </row>
    <row r="20" spans="1:4" x14ac:dyDescent="0.3">
      <c r="A20" s="39" t="s">
        <v>81</v>
      </c>
    </row>
  </sheetData>
  <mergeCells count="1">
    <mergeCell ref="B4:D4"/>
  </mergeCells>
  <pageMargins left="0.7" right="0.7" top="0.75" bottom="0.75" header="0.3" footer="0.3"/>
  <headerFooter>
    <oddHeader>&amp;C&amp;"Calibri"&amp;12&amp;KFF0000 OFFICIAL&amp;1#_x000D_</oddHeader>
    <oddFooter>&amp;C_x000D_&amp;1#&amp;"Calibri"&amp;12&amp;KFF0000 OFFICIAL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32"/>
  <sheetViews>
    <sheetView showGridLines="0" zoomScaleNormal="100" workbookViewId="0">
      <selection activeCell="A2" sqref="A2"/>
    </sheetView>
  </sheetViews>
  <sheetFormatPr defaultColWidth="9.109375" defaultRowHeight="14.4" x14ac:dyDescent="0.3"/>
  <cols>
    <col min="1" max="1" width="5.44140625" customWidth="1"/>
    <col min="2" max="2" width="36.6640625" customWidth="1"/>
    <col min="3" max="3" width="24.6640625" customWidth="1"/>
    <col min="4" max="4" width="15.5546875" customWidth="1"/>
    <col min="5" max="5" width="18.44140625" customWidth="1"/>
    <col min="6" max="6" width="18.33203125" customWidth="1"/>
  </cols>
  <sheetData>
    <row r="1" spans="1:8" ht="60" customHeight="1" x14ac:dyDescent="0.3"/>
    <row r="2" spans="1:8" ht="26.25" customHeight="1" x14ac:dyDescent="0.4">
      <c r="A2" s="52" t="s">
        <v>82</v>
      </c>
    </row>
    <row r="3" spans="1:8" ht="42" customHeight="1" x14ac:dyDescent="0.3">
      <c r="A3" s="44"/>
      <c r="B3" s="41"/>
      <c r="C3" s="42" t="s">
        <v>83</v>
      </c>
      <c r="D3" s="41" t="s">
        <v>84</v>
      </c>
      <c r="E3" s="41" t="s">
        <v>85</v>
      </c>
      <c r="F3" s="43" t="s">
        <v>25</v>
      </c>
    </row>
    <row r="4" spans="1:8" x14ac:dyDescent="0.3">
      <c r="A4" s="45"/>
      <c r="B4" s="46"/>
      <c r="C4" s="47" t="s">
        <v>86</v>
      </c>
      <c r="D4" s="64" t="s">
        <v>87</v>
      </c>
      <c r="E4" s="64"/>
      <c r="F4" s="48" t="s">
        <v>88</v>
      </c>
    </row>
    <row r="5" spans="1:8" x14ac:dyDescent="0.3">
      <c r="A5" s="65" t="s">
        <v>21</v>
      </c>
      <c r="B5" s="8" t="s">
        <v>89</v>
      </c>
      <c r="C5" s="9">
        <v>8959.2999999999993</v>
      </c>
      <c r="D5" s="9">
        <v>3551.9</v>
      </c>
      <c r="E5" s="9">
        <v>3930.8</v>
      </c>
      <c r="F5" s="10">
        <v>39.299999999999997</v>
      </c>
      <c r="H5" s="11"/>
    </row>
    <row r="6" spans="1:8" x14ac:dyDescent="0.3">
      <c r="A6" s="66"/>
      <c r="B6" s="13" t="s">
        <v>90</v>
      </c>
      <c r="C6" s="14">
        <v>1255.2</v>
      </c>
      <c r="D6" s="14">
        <v>286</v>
      </c>
      <c r="E6" s="14">
        <v>310.7</v>
      </c>
      <c r="F6" s="15">
        <v>4.3</v>
      </c>
      <c r="H6" s="11"/>
    </row>
    <row r="7" spans="1:8" x14ac:dyDescent="0.3">
      <c r="A7" s="66"/>
      <c r="B7" s="8" t="s">
        <v>91</v>
      </c>
      <c r="C7" s="9">
        <v>3758.5</v>
      </c>
      <c r="D7" s="9">
        <v>1050.9000000000001</v>
      </c>
      <c r="E7" s="9">
        <v>1135.0999999999999</v>
      </c>
      <c r="F7" s="10">
        <v>13</v>
      </c>
      <c r="H7" s="11"/>
    </row>
    <row r="8" spans="1:8" x14ac:dyDescent="0.3">
      <c r="A8" s="66"/>
      <c r="B8" s="8" t="s">
        <v>92</v>
      </c>
      <c r="C8" s="9">
        <v>1989.3</v>
      </c>
      <c r="D8" s="9">
        <v>647</v>
      </c>
      <c r="E8" s="9">
        <v>711.2</v>
      </c>
      <c r="F8" s="10">
        <v>5.8</v>
      </c>
      <c r="H8" s="11"/>
    </row>
    <row r="9" spans="1:8" x14ac:dyDescent="0.3">
      <c r="A9" s="66"/>
      <c r="B9" s="8" t="s">
        <v>93</v>
      </c>
      <c r="C9" s="9">
        <v>1259.5999999999999</v>
      </c>
      <c r="D9" s="9">
        <v>408.5</v>
      </c>
      <c r="E9" s="9">
        <v>441.2</v>
      </c>
      <c r="F9" s="10">
        <v>4.3</v>
      </c>
      <c r="H9" s="11"/>
    </row>
    <row r="10" spans="1:8" x14ac:dyDescent="0.3">
      <c r="A10" s="66"/>
      <c r="B10" s="49" t="s">
        <v>94</v>
      </c>
      <c r="C10" s="50">
        <v>8959.2999999999993</v>
      </c>
      <c r="D10" s="50">
        <v>3551.9</v>
      </c>
      <c r="E10" s="50">
        <v>3930.8</v>
      </c>
      <c r="F10" s="51">
        <v>39.299999999999997</v>
      </c>
      <c r="H10" s="11"/>
    </row>
    <row r="11" spans="1:8" x14ac:dyDescent="0.3">
      <c r="A11" s="66"/>
      <c r="B11" s="49" t="s">
        <v>95</v>
      </c>
      <c r="C11" s="50">
        <v>8262.6</v>
      </c>
      <c r="D11" s="50">
        <v>2392.5</v>
      </c>
      <c r="E11" s="50">
        <v>2598.1999999999998</v>
      </c>
      <c r="F11" s="51">
        <v>27.4</v>
      </c>
      <c r="H11" s="11"/>
    </row>
    <row r="12" spans="1:8" x14ac:dyDescent="0.3">
      <c r="A12" s="66"/>
      <c r="B12" s="49" t="s">
        <v>96</v>
      </c>
      <c r="C12" s="50" t="s">
        <v>97</v>
      </c>
      <c r="D12" s="50" t="s">
        <v>97</v>
      </c>
      <c r="E12" s="50" t="s">
        <v>97</v>
      </c>
      <c r="F12" s="51" t="s">
        <v>97</v>
      </c>
      <c r="H12" s="11"/>
    </row>
    <row r="13" spans="1:8" x14ac:dyDescent="0.3">
      <c r="A13" s="67"/>
      <c r="B13" s="49" t="s">
        <v>98</v>
      </c>
      <c r="C13" s="50">
        <v>17221.900000000001</v>
      </c>
      <c r="D13" s="50">
        <v>5944.3</v>
      </c>
      <c r="E13" s="50">
        <v>6529</v>
      </c>
      <c r="F13" s="51">
        <v>66.7</v>
      </c>
      <c r="H13" s="11"/>
    </row>
    <row r="14" spans="1:8" x14ac:dyDescent="0.3">
      <c r="A14" s="66" t="s">
        <v>22</v>
      </c>
      <c r="B14" s="8" t="s">
        <v>89</v>
      </c>
      <c r="C14" s="9"/>
      <c r="D14" s="9">
        <v>2880.5</v>
      </c>
      <c r="E14" s="9">
        <v>3203.5</v>
      </c>
      <c r="F14" s="10">
        <v>21.3</v>
      </c>
      <c r="H14" s="11"/>
    </row>
    <row r="15" spans="1:8" x14ac:dyDescent="0.3">
      <c r="A15" s="66"/>
      <c r="B15" s="13" t="s">
        <v>90</v>
      </c>
      <c r="C15" s="14"/>
      <c r="D15" s="14">
        <v>287.10000000000002</v>
      </c>
      <c r="E15" s="14">
        <v>319.89999999999998</v>
      </c>
      <c r="F15" s="15">
        <v>2.1</v>
      </c>
      <c r="H15" s="11"/>
    </row>
    <row r="16" spans="1:8" x14ac:dyDescent="0.3">
      <c r="A16" s="66"/>
      <c r="B16" s="8" t="s">
        <v>91</v>
      </c>
      <c r="C16" s="9"/>
      <c r="D16" s="9">
        <v>1111.5</v>
      </c>
      <c r="E16" s="9">
        <v>1238.3</v>
      </c>
      <c r="F16" s="10">
        <v>8.1</v>
      </c>
      <c r="H16" s="11"/>
    </row>
    <row r="17" spans="1:8" x14ac:dyDescent="0.3">
      <c r="A17" s="66"/>
      <c r="B17" s="8" t="s">
        <v>92</v>
      </c>
      <c r="C17" s="9"/>
      <c r="D17" s="9">
        <v>420.9</v>
      </c>
      <c r="E17" s="9">
        <v>469</v>
      </c>
      <c r="F17" s="10">
        <v>3.1</v>
      </c>
      <c r="H17" s="11"/>
    </row>
    <row r="18" spans="1:8" x14ac:dyDescent="0.3">
      <c r="A18" s="66"/>
      <c r="B18" s="8" t="s">
        <v>93</v>
      </c>
      <c r="C18" s="9"/>
      <c r="D18" s="9">
        <v>339.1</v>
      </c>
      <c r="E18" s="9">
        <v>377.6</v>
      </c>
      <c r="F18" s="10">
        <v>2.5</v>
      </c>
      <c r="H18" s="11"/>
    </row>
    <row r="19" spans="1:8" x14ac:dyDescent="0.3">
      <c r="A19" s="66"/>
      <c r="B19" s="49" t="s">
        <v>94</v>
      </c>
      <c r="C19" s="50"/>
      <c r="D19" s="50">
        <v>2880.5</v>
      </c>
      <c r="E19" s="50">
        <v>3203.5</v>
      </c>
      <c r="F19" s="51">
        <v>21.3</v>
      </c>
      <c r="H19" s="11"/>
    </row>
    <row r="20" spans="1:8" x14ac:dyDescent="0.3">
      <c r="A20" s="66"/>
      <c r="B20" s="49" t="s">
        <v>95</v>
      </c>
      <c r="C20" s="50"/>
      <c r="D20" s="50">
        <v>2158.6</v>
      </c>
      <c r="E20" s="50">
        <v>2404.6999999999998</v>
      </c>
      <c r="F20" s="51">
        <v>15.8</v>
      </c>
    </row>
    <row r="21" spans="1:8" x14ac:dyDescent="0.3">
      <c r="A21" s="66"/>
      <c r="B21" s="49" t="s">
        <v>96</v>
      </c>
      <c r="C21" s="50"/>
      <c r="D21" s="50">
        <v>957.7</v>
      </c>
      <c r="E21" s="50">
        <v>1067.5</v>
      </c>
      <c r="F21" s="51">
        <v>6.9</v>
      </c>
    </row>
    <row r="22" spans="1:8" x14ac:dyDescent="0.3">
      <c r="A22" s="67"/>
      <c r="B22" s="49" t="s">
        <v>99</v>
      </c>
      <c r="C22" s="50"/>
      <c r="D22" s="50">
        <v>5996.7</v>
      </c>
      <c r="E22" s="50">
        <v>6675.7</v>
      </c>
      <c r="F22" s="51">
        <v>44</v>
      </c>
    </row>
    <row r="23" spans="1:8" x14ac:dyDescent="0.3">
      <c r="A23" s="65" t="s">
        <v>23</v>
      </c>
      <c r="B23" s="8" t="s">
        <v>89</v>
      </c>
      <c r="C23" s="9">
        <v>8959.2999999999993</v>
      </c>
      <c r="D23" s="9">
        <v>6432.4</v>
      </c>
      <c r="E23" s="9">
        <v>7134.2</v>
      </c>
      <c r="F23" s="10">
        <v>60.7</v>
      </c>
    </row>
    <row r="24" spans="1:8" x14ac:dyDescent="0.3">
      <c r="A24" s="66"/>
      <c r="B24" s="13" t="s">
        <v>90</v>
      </c>
      <c r="C24" s="14">
        <v>1255.2</v>
      </c>
      <c r="D24" s="14">
        <v>573.1</v>
      </c>
      <c r="E24" s="14">
        <v>630.6</v>
      </c>
      <c r="F24" s="15">
        <v>6.4</v>
      </c>
    </row>
    <row r="25" spans="1:8" x14ac:dyDescent="0.3">
      <c r="A25" s="66"/>
      <c r="B25" s="8" t="s">
        <v>91</v>
      </c>
      <c r="C25" s="9">
        <v>3758.5</v>
      </c>
      <c r="D25" s="9">
        <v>2162.4</v>
      </c>
      <c r="E25" s="9">
        <v>2373.4</v>
      </c>
      <c r="F25" s="10">
        <v>21</v>
      </c>
    </row>
    <row r="26" spans="1:8" x14ac:dyDescent="0.3">
      <c r="A26" s="66"/>
      <c r="B26" s="8" t="s">
        <v>92</v>
      </c>
      <c r="C26" s="9">
        <v>1989.3</v>
      </c>
      <c r="D26" s="9">
        <v>1067.9000000000001</v>
      </c>
      <c r="E26" s="9">
        <v>1180.0999999999999</v>
      </c>
      <c r="F26" s="10">
        <v>8.9</v>
      </c>
    </row>
    <row r="27" spans="1:8" x14ac:dyDescent="0.3">
      <c r="A27" s="66"/>
      <c r="B27" s="8" t="s">
        <v>93</v>
      </c>
      <c r="C27" s="9">
        <v>1259.5999999999999</v>
      </c>
      <c r="D27" s="9">
        <v>747.6</v>
      </c>
      <c r="E27" s="9">
        <v>818.8</v>
      </c>
      <c r="F27" s="10">
        <v>6.8</v>
      </c>
    </row>
    <row r="28" spans="1:8" x14ac:dyDescent="0.3">
      <c r="A28" s="66"/>
      <c r="B28" s="49" t="s">
        <v>94</v>
      </c>
      <c r="C28" s="50">
        <v>8959.2999999999993</v>
      </c>
      <c r="D28" s="50">
        <v>6432.4</v>
      </c>
      <c r="E28" s="50">
        <v>7134.2</v>
      </c>
      <c r="F28" s="51">
        <v>60.7</v>
      </c>
    </row>
    <row r="29" spans="1:8" x14ac:dyDescent="0.3">
      <c r="A29" s="66"/>
      <c r="B29" s="49" t="s">
        <v>95</v>
      </c>
      <c r="C29" s="50">
        <v>8262.6</v>
      </c>
      <c r="D29" s="50">
        <v>4551</v>
      </c>
      <c r="E29" s="50">
        <v>5002.8999999999996</v>
      </c>
      <c r="F29" s="51">
        <v>43.2</v>
      </c>
    </row>
    <row r="30" spans="1:8" x14ac:dyDescent="0.3">
      <c r="A30" s="66"/>
      <c r="B30" s="49" t="s">
        <v>96</v>
      </c>
      <c r="C30" s="50" t="s">
        <v>97</v>
      </c>
      <c r="D30" s="50">
        <v>957.7</v>
      </c>
      <c r="E30" s="50">
        <v>1067.5</v>
      </c>
      <c r="F30" s="51">
        <v>6.9</v>
      </c>
    </row>
    <row r="31" spans="1:8" x14ac:dyDescent="0.3">
      <c r="A31" s="67"/>
      <c r="B31" s="49" t="s">
        <v>100</v>
      </c>
      <c r="C31" s="50">
        <v>17221.900000000001</v>
      </c>
      <c r="D31" s="50">
        <v>11941.1</v>
      </c>
      <c r="E31" s="50">
        <v>13204.7</v>
      </c>
      <c r="F31" s="51">
        <v>110.8</v>
      </c>
    </row>
    <row r="32" spans="1:8" x14ac:dyDescent="0.3">
      <c r="A32" s="12" t="s">
        <v>101</v>
      </c>
    </row>
  </sheetData>
  <mergeCells count="4">
    <mergeCell ref="D4:E4"/>
    <mergeCell ref="A5:A13"/>
    <mergeCell ref="A14:A22"/>
    <mergeCell ref="A23:A31"/>
  </mergeCells>
  <pageMargins left="0.25" right="0.25" top="0.75" bottom="0.75" header="0.3" footer="0.3"/>
  <pageSetup paperSize="9" orientation="portrait" r:id="rId1"/>
  <headerFooter>
    <oddHeader>&amp;C&amp;"Calibri"&amp;12&amp;KFF0000 OFFICIAL&amp;1#_x000D_</oddHeader>
    <oddFooter>&amp;C_x000D_&amp;1#&amp;"Calibri"&amp;12&amp;KFF0000 OFFICIAL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32d29ee-28c9-41bc-b9e4-7f2eba331d28" xsi:nil="true"/>
    <lcf76f155ced4ddcb4097134ff3c332f xmlns="84193d32-96af-42bb-9a8d-e389b6b013dc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CE59075CB8AAE4281923CD804FF4F41" ma:contentTypeVersion="17" ma:contentTypeDescription="Create a new document." ma:contentTypeScope="" ma:versionID="a57ac30bd413600084034bee7a7b07dd">
  <xsd:schema xmlns:xsd="http://www.w3.org/2001/XMLSchema" xmlns:xs="http://www.w3.org/2001/XMLSchema" xmlns:p="http://schemas.microsoft.com/office/2006/metadata/properties" xmlns:ns2="84193d32-96af-42bb-9a8d-e389b6b013dc" xmlns:ns3="932d29ee-28c9-41bc-b9e4-7f2eba331d28" targetNamespace="http://schemas.microsoft.com/office/2006/metadata/properties" ma:root="true" ma:fieldsID="f62584a38ae0c9d02fe630e0355a3865" ns2:_="" ns3:_="">
    <xsd:import namespace="84193d32-96af-42bb-9a8d-e389b6b013dc"/>
    <xsd:import namespace="932d29ee-28c9-41bc-b9e4-7f2eba331d2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193d32-96af-42bb-9a8d-e389b6b013d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f735d107-6f3a-4882-a73a-9dce38ae0c6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2d29ee-28c9-41bc-b9e4-7f2eba331d28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b0bbb1a7-ebd1-464a-bd5b-b0b856b08cda}" ma:internalName="TaxCatchAll" ma:showField="CatchAllData" ma:web="932d29ee-28c9-41bc-b9e4-7f2eba331d2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94B608B-F6FF-4BCD-94D0-9370F61B3DC4}">
  <ds:schemaRefs>
    <ds:schemaRef ds:uri="http://schemas.microsoft.com/office/2006/metadata/properties"/>
    <ds:schemaRef ds:uri="http://schemas.microsoft.com/office/infopath/2007/PartnerControls"/>
    <ds:schemaRef ds:uri="932d29ee-28c9-41bc-b9e4-7f2eba331d28"/>
    <ds:schemaRef ds:uri="84193d32-96af-42bb-9a8d-e389b6b013dc"/>
  </ds:schemaRefs>
</ds:datastoreItem>
</file>

<file path=customXml/itemProps2.xml><?xml version="1.0" encoding="utf-8"?>
<ds:datastoreItem xmlns:ds="http://schemas.openxmlformats.org/officeDocument/2006/customXml" ds:itemID="{E3EDAC3B-2157-45B3-AF62-57A16E1AF35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5B93B95-FE80-4B46-8CC0-04070C709A6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4193d32-96af-42bb-9a8d-e389b6b013dc"/>
    <ds:schemaRef ds:uri="932d29ee-28c9-41bc-b9e4-7f2eba331d2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Regional Summary</vt:lpstr>
      <vt:lpstr>Consumption</vt:lpstr>
      <vt:lpstr>GVA</vt:lpstr>
      <vt:lpstr>Filled jobs</vt:lpstr>
      <vt:lpstr>State Summary</vt:lpstr>
    </vt:vector>
  </TitlesOfParts>
  <Manager/>
  <Company>Austrade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Kristen-Corrie (Canberra)</dc:creator>
  <cp:keywords/>
  <dc:description/>
  <cp:lastModifiedBy>Jai-Kookana [Sydney]</cp:lastModifiedBy>
  <cp:revision/>
  <dcterms:created xsi:type="dcterms:W3CDTF">2018-05-03T01:16:43Z</dcterms:created>
  <dcterms:modified xsi:type="dcterms:W3CDTF">2024-07-20T01:57:46Z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0x010100BCE59075CB8AAE4281923CD804FF4F41</vt:lpwstr>
  </property>
  <property fmtid="{D5CDD505-2E9C-101B-9397-08002B2CF9AE}" pid="3" name="Protective Markings">
    <vt:lpwstr/>
  </property>
  <property fmtid="{D5CDD505-2E9C-101B-9397-08002B2CF9AE}" pid="4" name="_dlc_DocIdItemGuid">
    <vt:lpwstr>d153c670-82ad-4fae-8acf-373d35a844f6</vt:lpwstr>
  </property>
  <property fmtid="{D5CDD505-2E9C-101B-9397-08002B2CF9AE}" pid="5" name="RecordPoint_WorkflowType">
    <vt:lpwstr>ActiveSubmitStub</vt:lpwstr>
  </property>
  <property fmtid="{D5CDD505-2E9C-101B-9397-08002B2CF9AE}" pid="6" name="RecordPoint_ActiveItemSiteId">
    <vt:lpwstr>{e490e292-7c81-45dc-a851-e2a8c98ec7ab}</vt:lpwstr>
  </property>
  <property fmtid="{D5CDD505-2E9C-101B-9397-08002B2CF9AE}" pid="7" name="RecordPoint_ActiveItemListId">
    <vt:lpwstr>{cd2fd0bf-0e6b-4105-8fe9-bd505615a13a}</vt:lpwstr>
  </property>
  <property fmtid="{D5CDD505-2E9C-101B-9397-08002B2CF9AE}" pid="8" name="RecordPoint_ActiveItemUniqueId">
    <vt:lpwstr>{e0579700-b148-48fe-bf40-1900e9322cb5}</vt:lpwstr>
  </property>
  <property fmtid="{D5CDD505-2E9C-101B-9397-08002B2CF9AE}" pid="9" name="RecordPoint_ActiveItemWebId">
    <vt:lpwstr>{8f739a44-abc1-47d2-8a05-24b2b7c0ea4a}</vt:lpwstr>
  </property>
  <property fmtid="{D5CDD505-2E9C-101B-9397-08002B2CF9AE}" pid="10" name="RecordPoint_RecordNumberSubmitted">
    <vt:lpwstr>R0000955175</vt:lpwstr>
  </property>
  <property fmtid="{D5CDD505-2E9C-101B-9397-08002B2CF9AE}" pid="11" name="RecordPoint_SubmissionCompleted">
    <vt:lpwstr>2021-04-29T15:11:55.9938451+10:00</vt:lpwstr>
  </property>
  <property fmtid="{D5CDD505-2E9C-101B-9397-08002B2CF9AE}" pid="12" name="RecordPoint_SubmissionDate">
    <vt:lpwstr/>
  </property>
  <property fmtid="{D5CDD505-2E9C-101B-9397-08002B2CF9AE}" pid="13" name="RecordPoint_ActiveItemMoved">
    <vt:lpwstr/>
  </property>
  <property fmtid="{D5CDD505-2E9C-101B-9397-08002B2CF9AE}" pid="14" name="RecordPoint_RecordFormat">
    <vt:lpwstr/>
  </property>
  <property fmtid="{D5CDD505-2E9C-101B-9397-08002B2CF9AE}" pid="15" name="Record ID">
    <vt:lpwstr>R0000955175</vt:lpwstr>
  </property>
  <property fmtid="{D5CDD505-2E9C-101B-9397-08002B2CF9AE}" pid="16" name="MediaServiceImageTags">
    <vt:lpwstr/>
  </property>
  <property fmtid="{D5CDD505-2E9C-101B-9397-08002B2CF9AE}" pid="17" name="MSIP_Label_72160a83-df68-4146-9dd5-ccaae79426db_Enabled">
    <vt:lpwstr>true</vt:lpwstr>
  </property>
  <property fmtid="{D5CDD505-2E9C-101B-9397-08002B2CF9AE}" pid="18" name="MSIP_Label_72160a83-df68-4146-9dd5-ccaae79426db_SetDate">
    <vt:lpwstr>2024-07-20T01:54:32Z</vt:lpwstr>
  </property>
  <property fmtid="{D5CDD505-2E9C-101B-9397-08002B2CF9AE}" pid="19" name="MSIP_Label_72160a83-df68-4146-9dd5-ccaae79426db_Method">
    <vt:lpwstr>Privileged</vt:lpwstr>
  </property>
  <property fmtid="{D5CDD505-2E9C-101B-9397-08002B2CF9AE}" pid="20" name="MSIP_Label_72160a83-df68-4146-9dd5-ccaae79426db_Name">
    <vt:lpwstr>OFFICIAL</vt:lpwstr>
  </property>
  <property fmtid="{D5CDD505-2E9C-101B-9397-08002B2CF9AE}" pid="21" name="MSIP_Label_72160a83-df68-4146-9dd5-ccaae79426db_SiteId">
    <vt:lpwstr>c6ba7d27-a97a-40a4-82e4-4d23131de9f4</vt:lpwstr>
  </property>
  <property fmtid="{D5CDD505-2E9C-101B-9397-08002B2CF9AE}" pid="22" name="MSIP_Label_72160a83-df68-4146-9dd5-ccaae79426db_ActionId">
    <vt:lpwstr>2a0a395b-b584-448b-9ad5-a258d0c1c6e2</vt:lpwstr>
  </property>
  <property fmtid="{D5CDD505-2E9C-101B-9397-08002B2CF9AE}" pid="23" name="MSIP_Label_72160a83-df68-4146-9dd5-ccaae79426db_ContentBits">
    <vt:lpwstr>3</vt:lpwstr>
  </property>
</Properties>
</file>