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EFB9BB14-399A-4F97-8A9C-F84BE7CC0673}" xr6:coauthVersionLast="47" xr6:coauthVersionMax="47" xr10:uidLastSave="{00000000-0000-0000-0000-000000000000}"/>
  <bookViews>
    <workbookView xWindow="144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4" l="1"/>
  <c r="A2" i="8"/>
  <c r="A2" i="4" s="1"/>
  <c r="A2" i="7" s="1"/>
</calcChain>
</file>

<file path=xl/sharedStrings.xml><?xml version="1.0" encoding="utf-8"?>
<sst xmlns="http://schemas.openxmlformats.org/spreadsheetml/2006/main" count="152" uniqueCount="102">
  <si>
    <t>AUSTRALIA'S CORAL COAST</t>
  </si>
  <si>
    <t>WESTERN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</si>
  <si>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</si>
  <si>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</si>
  <si>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</si>
  <si>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</si>
  <si>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</si>
  <si>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</si>
  <si>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</si>
  <si>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</si>
  <si>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</si>
  <si>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</si>
  <si>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</si>
  <si>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</si>
  <si>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</si>
  <si>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</si>
  <si>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</si>
  <si>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</si>
  <si>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</si>
  <si>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</si>
  <si>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</si>
  <si>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</si>
  <si>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</si>
  <si>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</si>
  <si>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</si>
  <si>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</si>
  <si>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</si>
  <si>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</si>
  <si>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</si>
  <si>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</si>
  <si>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</si>
  <si>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</si>
  <si>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</si>
  <si>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</si>
  <si>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</si>
  <si>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</si>
  <si>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</si>
  <si>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</si>
  <si>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</si>
  <si>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</si>
  <si>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</si>
  <si>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</si>
  <si>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</si>
  <si>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</si>
  <si>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</si>
  <si>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</si>
  <si>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</si>
  <si>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</si>
  <si>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</si>
  <si>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</si>
  <si>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</si>
  <si>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</si>
  <si>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</si>
  <si>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</si>
  <si>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</si>
  <si>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</si>
  <si>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</si>
  <si>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</si>
  <si>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</si>
  <si>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</si>
  <si>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</si>
  <si>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</si>
  <si>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</si>
  <si>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</si>
  <si>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</si>
  <si>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</si>
  <si>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</si>
  <si>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</si>
  <si>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</si>
  <si>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</si>
  <si>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</si>
  <si>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</si>
  <si>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</si>
  <si>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</si>
  <si>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</si>
  <si>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</si>
  <si>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</si>
  <si>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</si>
  <si>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</si>
  <si>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</si>
  <si>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</si>
  <si>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</si>
  <si>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WESTERN AUSTRALIA,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</si>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</sst>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3" fontId="24" fillId="0" borderId="23" xfId="0" applyNumberFormat="1" applyFont="1" applyBorder="1"/>
    <xf numFmtId="3" fontId="24" fillId="0" borderId="20" xfId="0" applyNumberFormat="1" applyFont="1" applyBorder="1"/>
    <xf numFmtId="3" fontId="24" fillId="0" borderId="21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95250</xdr:colOff>
      <xdr:row>0</xdr:row>
      <xdr:rowOff>1323975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5063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6901</xdr:colOff>
      <xdr:row>1</xdr:row>
      <xdr:rowOff>3063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60510" cy="50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1216545</xdr:colOff>
      <xdr:row>1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81717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91" zoomScaleNormal="91" workbookViewId="0">
      <selection activeCell="A2" sqref="A2"/>
    </sheetView>
  </sheetViews>
  <sheetFormatPr defaultColWidth="9.5546875" defaultRowHeight="15" customHeight="1" x14ac:dyDescent="0.3"/>
  <cols>
    <col min="1" max="1" width="23.44140625" customWidth="1"/>
  </cols>
  <sheetData>
    <row r="1" spans="1:18" ht="107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4"/>
      <c r="B4" s="54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4" t="s">
        <v>12</v>
      </c>
      <c r="M4" s="54" t="s">
        <v>13</v>
      </c>
      <c r="N4" s="54" t="s">
        <v>14</v>
      </c>
      <c r="O4" s="25" t="s">
        <v>15</v>
      </c>
      <c r="P4" s="25" t="s">
        <v>16</v>
      </c>
      <c r="Q4" s="25" t="s">
        <v>17</v>
      </c>
      <c r="R4" s="25" t="s">
        <v>18</v>
      </c>
    </row>
    <row r="5" spans="1:18" ht="14.4" x14ac:dyDescent="0.3">
      <c r="A5" s="24" t="s">
        <v>19</v>
      </c>
      <c r="B5" s="62" t="s">
        <v>20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" x14ac:dyDescent="0.3">
      <c r="A6" s="19" t="s">
        <v>21</v>
      </c>
      <c r="B6" s="55">
        <v>384</v>
      </c>
      <c r="C6" s="56">
        <v>388</v>
      </c>
      <c r="D6" s="56">
        <v>340</v>
      </c>
      <c r="E6" s="56">
        <v>351</v>
      </c>
      <c r="F6" s="56">
        <v>422</v>
      </c>
      <c r="G6" s="56">
        <v>387</v>
      </c>
      <c r="H6" s="56">
        <v>423</v>
      </c>
      <c r="I6" s="56">
        <v>481</v>
      </c>
      <c r="J6" s="56">
        <v>611</v>
      </c>
      <c r="K6" s="56">
        <v>687</v>
      </c>
      <c r="L6" s="56">
        <v>639</v>
      </c>
      <c r="M6" s="56">
        <v>547</v>
      </c>
      <c r="N6" s="56">
        <v>536</v>
      </c>
      <c r="O6" s="20">
        <v>367.68836158527529</v>
      </c>
      <c r="P6" s="20">
        <v>304.91331699497567</v>
      </c>
      <c r="Q6" s="20">
        <v>349.73621272152309</v>
      </c>
      <c r="R6" s="20">
        <v>408.52199999999999</v>
      </c>
    </row>
    <row r="7" spans="1:18" ht="14.4" x14ac:dyDescent="0.3">
      <c r="A7" s="19" t="s">
        <v>22</v>
      </c>
      <c r="B7" s="57">
        <v>368</v>
      </c>
      <c r="C7" s="58">
        <v>359</v>
      </c>
      <c r="D7" s="58">
        <v>331</v>
      </c>
      <c r="E7" s="58">
        <v>316</v>
      </c>
      <c r="F7" s="58">
        <v>383</v>
      </c>
      <c r="G7" s="58">
        <v>338</v>
      </c>
      <c r="H7" s="58">
        <v>363</v>
      </c>
      <c r="I7" s="58">
        <v>413</v>
      </c>
      <c r="J7" s="58">
        <v>524</v>
      </c>
      <c r="K7" s="58">
        <v>571</v>
      </c>
      <c r="L7" s="58">
        <v>527</v>
      </c>
      <c r="M7" s="58">
        <v>492</v>
      </c>
      <c r="N7" s="58">
        <v>475</v>
      </c>
      <c r="O7" s="20">
        <v>282.81731265654349</v>
      </c>
      <c r="P7" s="20">
        <v>283.93673678631154</v>
      </c>
      <c r="Q7" s="20">
        <v>273.523220244838</v>
      </c>
      <c r="R7" s="20">
        <v>339.072</v>
      </c>
    </row>
    <row r="8" spans="1:18" ht="14.4" x14ac:dyDescent="0.3">
      <c r="A8" s="21" t="s">
        <v>23</v>
      </c>
      <c r="B8" s="57">
        <v>752</v>
      </c>
      <c r="C8" s="58">
        <v>747</v>
      </c>
      <c r="D8" s="58">
        <v>689</v>
      </c>
      <c r="E8" s="58">
        <v>667</v>
      </c>
      <c r="F8" s="58">
        <v>805</v>
      </c>
      <c r="G8" s="58">
        <v>725</v>
      </c>
      <c r="H8" s="58">
        <v>786</v>
      </c>
      <c r="I8" s="58">
        <v>894</v>
      </c>
      <c r="J8" s="59">
        <v>1135</v>
      </c>
      <c r="K8" s="59">
        <v>1257</v>
      </c>
      <c r="L8" s="59">
        <v>1166</v>
      </c>
      <c r="M8" s="59">
        <v>1039</v>
      </c>
      <c r="N8" s="59">
        <v>1011</v>
      </c>
      <c r="O8" s="20">
        <v>650.50567424181872</v>
      </c>
      <c r="P8" s="20">
        <v>588.85005378128722</v>
      </c>
      <c r="Q8" s="20">
        <v>623.25943296636115</v>
      </c>
      <c r="R8" s="20">
        <v>747.59400000000005</v>
      </c>
    </row>
    <row r="9" spans="1:18" ht="14.4" x14ac:dyDescent="0.3">
      <c r="A9" s="24" t="s">
        <v>24</v>
      </c>
      <c r="B9" s="63" t="s">
        <v>20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ht="14.4" x14ac:dyDescent="0.3">
      <c r="A10" s="19" t="s">
        <v>21</v>
      </c>
      <c r="B10" s="55">
        <v>418</v>
      </c>
      <c r="C10" s="56">
        <v>416</v>
      </c>
      <c r="D10" s="56">
        <v>365</v>
      </c>
      <c r="E10" s="56">
        <v>375</v>
      </c>
      <c r="F10" s="56">
        <v>450</v>
      </c>
      <c r="G10" s="56">
        <v>415</v>
      </c>
      <c r="H10" s="56">
        <v>450</v>
      </c>
      <c r="I10" s="56">
        <v>518</v>
      </c>
      <c r="J10" s="56">
        <v>658</v>
      </c>
      <c r="K10" s="56">
        <v>741</v>
      </c>
      <c r="L10" s="56">
        <v>692</v>
      </c>
      <c r="M10" s="56">
        <v>593</v>
      </c>
      <c r="N10" s="56">
        <v>586</v>
      </c>
      <c r="O10" s="20">
        <v>390.92545255125464</v>
      </c>
      <c r="P10" s="20">
        <v>329.06205702351923</v>
      </c>
      <c r="Q10" s="20">
        <v>370.6457805112467</v>
      </c>
      <c r="R10" s="20">
        <v>441.16699999999997</v>
      </c>
    </row>
    <row r="11" spans="1:18" ht="14.4" x14ac:dyDescent="0.3">
      <c r="A11" s="19" t="s">
        <v>22</v>
      </c>
      <c r="B11" s="57">
        <v>433</v>
      </c>
      <c r="C11" s="58">
        <v>422</v>
      </c>
      <c r="D11" s="58">
        <v>388</v>
      </c>
      <c r="E11" s="58">
        <v>365</v>
      </c>
      <c r="F11" s="58">
        <v>445</v>
      </c>
      <c r="G11" s="58">
        <v>388</v>
      </c>
      <c r="H11" s="58">
        <v>415</v>
      </c>
      <c r="I11" s="58">
        <v>473</v>
      </c>
      <c r="J11" s="58">
        <v>603</v>
      </c>
      <c r="K11" s="58">
        <v>656</v>
      </c>
      <c r="L11" s="58">
        <v>601</v>
      </c>
      <c r="M11" s="58">
        <v>568</v>
      </c>
      <c r="N11" s="58">
        <v>543</v>
      </c>
      <c r="O11" s="20">
        <v>329.32409521681615</v>
      </c>
      <c r="P11" s="20">
        <v>338.94278593061205</v>
      </c>
      <c r="Q11" s="20">
        <v>320.90574975002846</v>
      </c>
      <c r="R11" s="20">
        <v>377.60500000000002</v>
      </c>
    </row>
    <row r="12" spans="1:18" ht="14.4" x14ac:dyDescent="0.3">
      <c r="A12" s="21" t="s">
        <v>23</v>
      </c>
      <c r="B12" s="57">
        <v>851</v>
      </c>
      <c r="C12" s="58">
        <v>838</v>
      </c>
      <c r="D12" s="58">
        <v>772</v>
      </c>
      <c r="E12" s="58">
        <v>741</v>
      </c>
      <c r="F12" s="58">
        <v>895</v>
      </c>
      <c r="G12" s="58">
        <v>804</v>
      </c>
      <c r="H12" s="58">
        <v>866</v>
      </c>
      <c r="I12" s="58">
        <v>992</v>
      </c>
      <c r="J12" s="59">
        <v>1261</v>
      </c>
      <c r="K12" s="59">
        <v>1398</v>
      </c>
      <c r="L12" s="59">
        <v>1292</v>
      </c>
      <c r="M12" s="59">
        <v>1160</v>
      </c>
      <c r="N12" s="59">
        <v>1128</v>
      </c>
      <c r="O12" s="20">
        <v>720.24954776807078</v>
      </c>
      <c r="P12" s="20">
        <v>668.00484295413128</v>
      </c>
      <c r="Q12" s="20">
        <v>691.55153026127516</v>
      </c>
      <c r="R12" s="20">
        <v>818.77200000000005</v>
      </c>
    </row>
    <row r="13" spans="1:18" ht="14.4" x14ac:dyDescent="0.3">
      <c r="A13" s="24" t="s">
        <v>25</v>
      </c>
      <c r="B13" s="64" t="s">
        <v>26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 ht="14.4" x14ac:dyDescent="0.3">
      <c r="A14" s="19" t="s">
        <v>21</v>
      </c>
      <c r="B14" s="55">
        <v>7.3</v>
      </c>
      <c r="C14" s="56">
        <v>6.8</v>
      </c>
      <c r="D14" s="56">
        <v>5.9</v>
      </c>
      <c r="E14" s="56">
        <v>6.1</v>
      </c>
      <c r="F14" s="56">
        <v>7.3</v>
      </c>
      <c r="G14" s="56">
        <v>6.3</v>
      </c>
      <c r="H14" s="56">
        <v>6.6</v>
      </c>
      <c r="I14" s="56">
        <v>7.5</v>
      </c>
      <c r="J14" s="56">
        <v>9</v>
      </c>
      <c r="K14" s="56">
        <v>9.8000000000000007</v>
      </c>
      <c r="L14" s="56">
        <v>8.6</v>
      </c>
      <c r="M14" s="56">
        <v>7.9</v>
      </c>
      <c r="N14" s="56">
        <v>7.3</v>
      </c>
      <c r="O14" s="22">
        <v>4.8052201874822966</v>
      </c>
      <c r="P14" s="22">
        <v>5.2652013395715391</v>
      </c>
      <c r="Q14" s="22">
        <v>3.9455349182826698</v>
      </c>
      <c r="R14" s="22">
        <v>4.3</v>
      </c>
    </row>
    <row r="15" spans="1:18" ht="14.4" x14ac:dyDescent="0.3">
      <c r="A15" s="19" t="s">
        <v>22</v>
      </c>
      <c r="B15" s="57">
        <v>2.6</v>
      </c>
      <c r="C15" s="58">
        <v>2.5</v>
      </c>
      <c r="D15" s="58">
        <v>2.4</v>
      </c>
      <c r="E15" s="58">
        <v>2.2000000000000002</v>
      </c>
      <c r="F15" s="58">
        <v>2.7</v>
      </c>
      <c r="G15" s="58">
        <v>2.4</v>
      </c>
      <c r="H15" s="58">
        <v>2.6</v>
      </c>
      <c r="I15" s="58">
        <v>2.9</v>
      </c>
      <c r="J15" s="58">
        <v>3.7</v>
      </c>
      <c r="K15" s="58">
        <v>4</v>
      </c>
      <c r="L15" s="58">
        <v>3.7</v>
      </c>
      <c r="M15" s="58">
        <v>3.5</v>
      </c>
      <c r="N15" s="58">
        <v>3.4</v>
      </c>
      <c r="O15" s="22">
        <v>2.0842067377371634</v>
      </c>
      <c r="P15" s="22">
        <v>2.0449306005887493</v>
      </c>
      <c r="Q15" s="22">
        <v>1.9684756216622796</v>
      </c>
      <c r="R15" s="22">
        <v>2.5</v>
      </c>
    </row>
    <row r="16" spans="1:18" ht="14.4" x14ac:dyDescent="0.3">
      <c r="A16" s="21" t="s">
        <v>23</v>
      </c>
      <c r="B16" s="57">
        <v>9.9</v>
      </c>
      <c r="C16" s="58">
        <v>9.3000000000000007</v>
      </c>
      <c r="D16" s="58">
        <v>8.6</v>
      </c>
      <c r="E16" s="58">
        <v>8.3000000000000007</v>
      </c>
      <c r="F16" s="58">
        <v>10</v>
      </c>
      <c r="G16" s="58">
        <v>8.6999999999999993</v>
      </c>
      <c r="H16" s="58">
        <v>9.1999999999999993</v>
      </c>
      <c r="I16" s="58">
        <v>10.4</v>
      </c>
      <c r="J16" s="58">
        <v>12.7</v>
      </c>
      <c r="K16" s="58">
        <v>13.8</v>
      </c>
      <c r="L16" s="58">
        <v>12.4</v>
      </c>
      <c r="M16" s="58">
        <v>11.4</v>
      </c>
      <c r="N16" s="58">
        <v>10.7</v>
      </c>
      <c r="O16" s="22">
        <v>6.8894269252194604</v>
      </c>
      <c r="P16" s="22">
        <v>7.3101319401602884</v>
      </c>
      <c r="Q16" s="22">
        <v>5.9140105399449494</v>
      </c>
      <c r="R16" s="22">
        <v>6.8</v>
      </c>
    </row>
    <row r="17" spans="1:18" ht="14.4" x14ac:dyDescent="0.3">
      <c r="A17" s="24" t="s">
        <v>27</v>
      </c>
      <c r="B17" s="63" t="s">
        <v>28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ht="14.4" x14ac:dyDescent="0.3">
      <c r="A18" s="23" t="s">
        <v>29</v>
      </c>
      <c r="B18" s="60">
        <v>1326</v>
      </c>
      <c r="C18" s="61">
        <v>1304</v>
      </c>
      <c r="D18" s="61">
        <v>1152</v>
      </c>
      <c r="E18" s="61">
        <v>1149</v>
      </c>
      <c r="F18" s="61">
        <v>1404</v>
      </c>
      <c r="G18" s="61">
        <v>1232</v>
      </c>
      <c r="H18" s="61">
        <v>1303</v>
      </c>
      <c r="I18" s="61">
        <v>1489</v>
      </c>
      <c r="J18" s="61">
        <v>1912</v>
      </c>
      <c r="K18" s="61">
        <v>2073</v>
      </c>
      <c r="L18" s="61">
        <v>1920</v>
      </c>
      <c r="M18" s="61">
        <v>1812</v>
      </c>
      <c r="N18" s="61">
        <v>1769</v>
      </c>
      <c r="O18" s="20">
        <v>1083.8724457329733</v>
      </c>
      <c r="P18" s="20">
        <v>1096.8332355153941</v>
      </c>
      <c r="Q18" s="20">
        <v>1144</v>
      </c>
      <c r="R18" s="20">
        <v>1259.6134999999999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0.88671875" customWidth="1"/>
    <col min="2" max="2" width="29.6640625" customWidth="1"/>
    <col min="3" max="11" width="16.33203125" customWidth="1"/>
  </cols>
  <sheetData>
    <row r="1" spans="1:2" ht="39.450000000000003" customHeight="1" x14ac:dyDescent="0.3"/>
    <row r="2" spans="1:2" ht="25.8" x14ac:dyDescent="0.5">
      <c r="A2" s="17" t="str">
        <f>'Regional Summary'!A2</f>
        <v>AUSTRALIA'S CORAL COAST</v>
      </c>
    </row>
    <row r="3" spans="1:2" ht="19.2" customHeight="1" x14ac:dyDescent="0.3">
      <c r="A3" s="18" t="s">
        <v>1</v>
      </c>
    </row>
    <row r="4" spans="1:2" x14ac:dyDescent="0.3">
      <c r="A4" s="24" t="s">
        <v>27</v>
      </c>
      <c r="B4" s="29" t="s">
        <v>18</v>
      </c>
    </row>
    <row r="5" spans="1:2" x14ac:dyDescent="0.3">
      <c r="A5" s="30"/>
      <c r="B5" s="29" t="s">
        <v>30</v>
      </c>
    </row>
    <row r="6" spans="1:2" x14ac:dyDescent="0.3">
      <c r="A6" s="16" t="s">
        <v>31</v>
      </c>
      <c r="B6" s="26"/>
    </row>
    <row r="7" spans="1:2" x14ac:dyDescent="0.3">
      <c r="A7" s="27" t="s">
        <v>32</v>
      </c>
      <c r="B7" s="28">
        <v>133.16059999999999</v>
      </c>
    </row>
    <row r="8" spans="1:2" x14ac:dyDescent="0.3">
      <c r="A8" s="27" t="s">
        <v>33</v>
      </c>
      <c r="B8" s="28">
        <v>64.543899999999994</v>
      </c>
    </row>
    <row r="9" spans="1:2" x14ac:dyDescent="0.3">
      <c r="A9" s="27" t="s">
        <v>34</v>
      </c>
      <c r="B9" s="28">
        <v>196.6842</v>
      </c>
    </row>
    <row r="10" spans="1:2" x14ac:dyDescent="0.3">
      <c r="A10" s="27" t="s">
        <v>35</v>
      </c>
      <c r="B10" s="28">
        <v>8.6569000000000003</v>
      </c>
    </row>
    <row r="11" spans="1:2" x14ac:dyDescent="0.3">
      <c r="A11" s="27" t="s">
        <v>36</v>
      </c>
      <c r="B11" s="28">
        <v>10.4246</v>
      </c>
    </row>
    <row r="12" spans="1:2" x14ac:dyDescent="0.3">
      <c r="A12" s="27" t="s">
        <v>37</v>
      </c>
      <c r="B12" s="28">
        <v>235.64869999999999</v>
      </c>
    </row>
    <row r="13" spans="1:2" x14ac:dyDescent="0.3">
      <c r="A13" s="27" t="s">
        <v>38</v>
      </c>
      <c r="B13" s="28">
        <v>23.5</v>
      </c>
    </row>
    <row r="14" spans="1:2" x14ac:dyDescent="0.3">
      <c r="A14" s="27" t="s">
        <v>39</v>
      </c>
      <c r="B14" s="28">
        <v>96.775000000000006</v>
      </c>
    </row>
    <row r="15" spans="1:2" x14ac:dyDescent="0.3">
      <c r="A15" s="27" t="s">
        <v>40</v>
      </c>
      <c r="B15" s="28">
        <v>51.520299999999999</v>
      </c>
    </row>
    <row r="16" spans="1:2" x14ac:dyDescent="0.3">
      <c r="A16" s="27" t="s">
        <v>41</v>
      </c>
      <c r="B16" s="28">
        <v>3.6212</v>
      </c>
    </row>
    <row r="17" spans="1:2" x14ac:dyDescent="0.3">
      <c r="A17" s="27" t="s">
        <v>42</v>
      </c>
      <c r="B17" s="28">
        <v>125.60129999999999</v>
      </c>
    </row>
    <row r="18" spans="1:2" x14ac:dyDescent="0.3">
      <c r="A18" s="27" t="s">
        <v>43</v>
      </c>
      <c r="B18" s="28">
        <v>68.187799999999996</v>
      </c>
    </row>
    <row r="19" spans="1:2" x14ac:dyDescent="0.3">
      <c r="A19" s="27" t="s">
        <v>44</v>
      </c>
      <c r="B19" s="28">
        <v>71.708299999999994</v>
      </c>
    </row>
    <row r="20" spans="1:2" x14ac:dyDescent="0.3">
      <c r="A20" s="27" t="s">
        <v>45</v>
      </c>
      <c r="B20" s="28">
        <v>9.32</v>
      </c>
    </row>
    <row r="21" spans="1:2" ht="15" customHeight="1" x14ac:dyDescent="0.3">
      <c r="A21" s="27" t="s">
        <v>46</v>
      </c>
      <c r="B21" s="28">
        <v>133.98240000000001</v>
      </c>
    </row>
    <row r="22" spans="1:2" x14ac:dyDescent="0.3">
      <c r="A22" s="27" t="s">
        <v>47</v>
      </c>
      <c r="B22" s="28">
        <v>3.4661</v>
      </c>
    </row>
    <row r="23" spans="1:2" x14ac:dyDescent="0.3">
      <c r="A23" s="27" t="s">
        <v>48</v>
      </c>
      <c r="B23" s="28">
        <v>13.1646</v>
      </c>
    </row>
    <row r="24" spans="1:2" x14ac:dyDescent="0.3">
      <c r="A24" s="27" t="s">
        <v>49</v>
      </c>
      <c r="B24" s="28">
        <v>9.6476000000000006</v>
      </c>
    </row>
    <row r="25" spans="1:2" x14ac:dyDescent="0.3">
      <c r="A25" s="31" t="s">
        <v>50</v>
      </c>
      <c r="B25" s="32">
        <v>1259.5999999999999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4.6640625" customWidth="1"/>
    <col min="2" max="2" width="29.6640625" customWidth="1"/>
    <col min="3" max="11" width="38.33203125" customWidth="1"/>
  </cols>
  <sheetData>
    <row r="1" spans="1:2" ht="42" customHeight="1" x14ac:dyDescent="0.3"/>
    <row r="2" spans="1:2" ht="23.4" customHeight="1" x14ac:dyDescent="0.5">
      <c r="A2" s="17" t="str">
        <f>Consumption!A2</f>
        <v>AUSTRALIA'S CORAL COAST</v>
      </c>
    </row>
    <row r="3" spans="1:2" ht="15.6" x14ac:dyDescent="0.3">
      <c r="A3" s="18" t="s">
        <v>1</v>
      </c>
    </row>
    <row r="4" spans="1:2" x14ac:dyDescent="0.3">
      <c r="A4" s="24"/>
      <c r="B4" s="29" t="s">
        <v>18</v>
      </c>
    </row>
    <row r="5" spans="1:2" x14ac:dyDescent="0.3">
      <c r="A5" s="24" t="s">
        <v>19</v>
      </c>
      <c r="B5" s="29" t="s">
        <v>30</v>
      </c>
    </row>
    <row r="6" spans="1:2" x14ac:dyDescent="0.3">
      <c r="A6" s="3" t="s">
        <v>51</v>
      </c>
      <c r="B6" s="27"/>
    </row>
    <row r="7" spans="1:2" x14ac:dyDescent="0.3">
      <c r="A7" s="4" t="s">
        <v>52</v>
      </c>
      <c r="B7" s="28">
        <v>68.978999999999999</v>
      </c>
    </row>
    <row r="8" spans="1:2" x14ac:dyDescent="0.3">
      <c r="A8" s="4" t="s">
        <v>53</v>
      </c>
      <c r="B8" s="28">
        <v>41.052999999999997</v>
      </c>
    </row>
    <row r="9" spans="1:2" x14ac:dyDescent="0.3">
      <c r="A9" s="4" t="s">
        <v>54</v>
      </c>
      <c r="B9" s="28">
        <v>40.345999999999997</v>
      </c>
    </row>
    <row r="10" spans="1:2" x14ac:dyDescent="0.3">
      <c r="A10" s="4" t="s">
        <v>55</v>
      </c>
      <c r="B10" s="28">
        <v>26.196999999999999</v>
      </c>
    </row>
    <row r="11" spans="1:2" x14ac:dyDescent="0.3">
      <c r="A11" s="4" t="s">
        <v>56</v>
      </c>
      <c r="B11" s="28">
        <v>6.3869999999999996</v>
      </c>
    </row>
    <row r="12" spans="1:2" x14ac:dyDescent="0.3">
      <c r="A12" s="4" t="s">
        <v>57</v>
      </c>
      <c r="B12" s="28">
        <v>3.8450000000000002</v>
      </c>
    </row>
    <row r="13" spans="1:2" x14ac:dyDescent="0.3">
      <c r="A13" s="4" t="s">
        <v>58</v>
      </c>
      <c r="B13" s="28">
        <v>4.8380000000000001</v>
      </c>
    </row>
    <row r="14" spans="1:2" x14ac:dyDescent="0.3">
      <c r="A14" s="4" t="s">
        <v>59</v>
      </c>
      <c r="B14" s="28">
        <v>83.902000000000001</v>
      </c>
    </row>
    <row r="15" spans="1:2" x14ac:dyDescent="0.3">
      <c r="A15" s="4" t="s">
        <v>60</v>
      </c>
      <c r="B15" s="28">
        <v>10.125999999999999</v>
      </c>
    </row>
    <row r="16" spans="1:2" x14ac:dyDescent="0.3">
      <c r="A16" s="4" t="s">
        <v>39</v>
      </c>
      <c r="B16" s="28">
        <v>48.664000000000001</v>
      </c>
    </row>
    <row r="17" spans="1:2" x14ac:dyDescent="0.3">
      <c r="A17" s="4" t="s">
        <v>61</v>
      </c>
      <c r="B17" s="28">
        <v>5.5679999999999996</v>
      </c>
    </row>
    <row r="18" spans="1:2" x14ac:dyDescent="0.3">
      <c r="A18" s="4" t="s">
        <v>62</v>
      </c>
      <c r="B18" s="28">
        <v>2.1030000000000002</v>
      </c>
    </row>
    <row r="19" spans="1:2" x14ac:dyDescent="0.3">
      <c r="A19" s="4" t="s">
        <v>63</v>
      </c>
      <c r="B19" s="28">
        <v>3.0379999999999998</v>
      </c>
    </row>
    <row r="20" spans="1:2" x14ac:dyDescent="0.3">
      <c r="A20" s="5" t="s">
        <v>64</v>
      </c>
      <c r="B20" s="33">
        <v>345.04599999999994</v>
      </c>
    </row>
    <row r="21" spans="1:2" ht="4.5" customHeight="1" x14ac:dyDescent="0.3">
      <c r="A21" s="6"/>
      <c r="B21" s="28"/>
    </row>
    <row r="22" spans="1:2" x14ac:dyDescent="0.3">
      <c r="A22" s="3" t="s">
        <v>65</v>
      </c>
      <c r="B22" s="28"/>
    </row>
    <row r="23" spans="1:2" x14ac:dyDescent="0.3">
      <c r="A23" s="4" t="s">
        <v>66</v>
      </c>
      <c r="B23" s="28">
        <v>5.0270000000000001</v>
      </c>
    </row>
    <row r="24" spans="1:2" x14ac:dyDescent="0.3">
      <c r="A24" s="4" t="s">
        <v>67</v>
      </c>
      <c r="B24" s="28">
        <v>36.686</v>
      </c>
    </row>
    <row r="25" spans="1:2" x14ac:dyDescent="0.3">
      <c r="A25" s="4" t="s">
        <v>68</v>
      </c>
      <c r="B25" s="28">
        <v>9.2059999999999995</v>
      </c>
    </row>
    <row r="26" spans="1:2" x14ac:dyDescent="0.3">
      <c r="A26" s="5" t="s">
        <v>69</v>
      </c>
      <c r="B26" s="33">
        <v>50.918999999999997</v>
      </c>
    </row>
    <row r="27" spans="1:2" ht="4.5" customHeight="1" x14ac:dyDescent="0.3">
      <c r="A27" s="6"/>
      <c r="B27" s="28"/>
    </row>
    <row r="28" spans="1:2" x14ac:dyDescent="0.3">
      <c r="A28" s="7" t="s">
        <v>70</v>
      </c>
      <c r="B28" s="33">
        <v>12.555999999999999</v>
      </c>
    </row>
    <row r="29" spans="1:2" x14ac:dyDescent="0.3">
      <c r="A29" s="34" t="s">
        <v>71</v>
      </c>
      <c r="B29" s="35">
        <f>SUM(B28,B26,B20)</f>
        <v>408.52099999999996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44.33203125" customWidth="1"/>
    <col min="2" max="2" width="15.6640625" customWidth="1"/>
    <col min="3" max="3" width="14.6640625" customWidth="1"/>
    <col min="4" max="4" width="12.5546875" customWidth="1"/>
    <col min="5" max="11" width="33" customWidth="1"/>
  </cols>
  <sheetData>
    <row r="1" spans="1:4" ht="49.2" customHeight="1" x14ac:dyDescent="0.3"/>
    <row r="2" spans="1:4" ht="24.6" customHeight="1" x14ac:dyDescent="0.5">
      <c r="A2" s="17" t="str">
        <f>GVA!A2</f>
        <v>AUSTRALIA'S CORAL COAST</v>
      </c>
    </row>
    <row r="3" spans="1:4" ht="15.6" x14ac:dyDescent="0.3">
      <c r="A3" s="18" t="s">
        <v>1</v>
      </c>
    </row>
    <row r="4" spans="1:4" x14ac:dyDescent="0.3">
      <c r="A4" s="24"/>
      <c r="B4" s="65" t="s">
        <v>72</v>
      </c>
      <c r="C4" s="65"/>
      <c r="D4" s="65"/>
    </row>
    <row r="5" spans="1:4" x14ac:dyDescent="0.3">
      <c r="A5" s="38" t="s">
        <v>25</v>
      </c>
      <c r="B5" s="29" t="s">
        <v>73</v>
      </c>
      <c r="C5" s="29" t="s">
        <v>74</v>
      </c>
      <c r="D5" s="29" t="s">
        <v>75</v>
      </c>
    </row>
    <row r="6" spans="1:4" x14ac:dyDescent="0.3">
      <c r="A6" s="2" t="s">
        <v>76</v>
      </c>
      <c r="B6" s="36"/>
      <c r="C6" s="36"/>
      <c r="D6" s="36"/>
    </row>
    <row r="7" spans="1:4" x14ac:dyDescent="0.3">
      <c r="A7" s="37" t="s">
        <v>52</v>
      </c>
      <c r="B7" s="28">
        <v>0.4</v>
      </c>
      <c r="C7" s="28">
        <v>0.5</v>
      </c>
      <c r="D7" s="28">
        <v>0.9</v>
      </c>
    </row>
    <row r="8" spans="1:4" x14ac:dyDescent="0.3">
      <c r="A8" s="37" t="s">
        <v>54</v>
      </c>
      <c r="B8" s="28">
        <v>0.5</v>
      </c>
      <c r="C8" s="28">
        <v>1.1000000000000001</v>
      </c>
      <c r="D8" s="28">
        <v>1.5</v>
      </c>
    </row>
    <row r="9" spans="1:4" x14ac:dyDescent="0.3">
      <c r="A9" s="37" t="s">
        <v>77</v>
      </c>
      <c r="B9" s="28">
        <v>0.2</v>
      </c>
      <c r="C9" s="28">
        <v>0.2</v>
      </c>
      <c r="D9" s="28">
        <v>0.3</v>
      </c>
    </row>
    <row r="10" spans="1:4" x14ac:dyDescent="0.3">
      <c r="A10" s="37" t="s">
        <v>78</v>
      </c>
      <c r="B10" s="28">
        <v>0</v>
      </c>
      <c r="C10" s="28">
        <v>0</v>
      </c>
      <c r="D10" s="28">
        <v>0</v>
      </c>
    </row>
    <row r="11" spans="1:4" x14ac:dyDescent="0.3">
      <c r="A11" s="37" t="s">
        <v>59</v>
      </c>
      <c r="B11" s="28">
        <v>0.4</v>
      </c>
      <c r="C11" s="28">
        <v>0</v>
      </c>
      <c r="D11" s="28">
        <v>0.3</v>
      </c>
    </row>
    <row r="12" spans="1:4" x14ac:dyDescent="0.3">
      <c r="A12" s="37" t="s">
        <v>39</v>
      </c>
      <c r="B12" s="28">
        <v>0.1</v>
      </c>
      <c r="C12" s="28">
        <v>0.1</v>
      </c>
      <c r="D12" s="28">
        <v>0.2</v>
      </c>
    </row>
    <row r="13" spans="1:4" x14ac:dyDescent="0.3">
      <c r="A13" s="37" t="s">
        <v>61</v>
      </c>
      <c r="B13" s="28">
        <v>0</v>
      </c>
      <c r="C13" s="28">
        <v>0</v>
      </c>
      <c r="D13" s="28">
        <v>0.1</v>
      </c>
    </row>
    <row r="14" spans="1:4" x14ac:dyDescent="0.3">
      <c r="A14" s="37" t="s">
        <v>62</v>
      </c>
      <c r="B14" s="28">
        <v>0</v>
      </c>
      <c r="C14" s="28">
        <v>0</v>
      </c>
      <c r="D14" s="28">
        <v>0</v>
      </c>
    </row>
    <row r="15" spans="1:4" x14ac:dyDescent="0.3">
      <c r="A15" s="37" t="s">
        <v>63</v>
      </c>
      <c r="B15" s="28">
        <v>0</v>
      </c>
      <c r="C15" s="28">
        <v>0.1</v>
      </c>
      <c r="D15" s="28">
        <v>0.1</v>
      </c>
    </row>
    <row r="16" spans="1:4" x14ac:dyDescent="0.3">
      <c r="A16" s="37" t="s">
        <v>79</v>
      </c>
      <c r="B16" s="28">
        <v>0.3</v>
      </c>
      <c r="C16" s="28">
        <v>0.3</v>
      </c>
      <c r="D16" s="28">
        <v>0.6</v>
      </c>
    </row>
    <row r="17" spans="1:4" x14ac:dyDescent="0.3">
      <c r="A17" s="37" t="s">
        <v>68</v>
      </c>
      <c r="B17" s="28">
        <v>0.1</v>
      </c>
      <c r="C17" s="28">
        <v>0</v>
      </c>
      <c r="D17" s="28">
        <v>0.1</v>
      </c>
    </row>
    <row r="18" spans="1:4" x14ac:dyDescent="0.3">
      <c r="A18" s="37" t="s">
        <v>70</v>
      </c>
      <c r="B18" s="28">
        <v>0.1</v>
      </c>
      <c r="C18" s="28">
        <v>0</v>
      </c>
      <c r="D18" s="28">
        <v>0.1</v>
      </c>
    </row>
    <row r="19" spans="1:4" x14ac:dyDescent="0.3">
      <c r="A19" s="40" t="s">
        <v>80</v>
      </c>
      <c r="B19" s="53">
        <v>2.1</v>
      </c>
      <c r="C19" s="53">
        <v>2.2000000000000002</v>
      </c>
      <c r="D19" s="53">
        <v>4.3</v>
      </c>
    </row>
    <row r="20" spans="1:4" x14ac:dyDescent="0.3">
      <c r="A20" s="39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topLeftCell="D5" zoomScaleNormal="10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6.6640625" customWidth="1"/>
    <col min="3" max="3" width="24.6640625" customWidth="1"/>
    <col min="4" max="4" width="15.5546875" customWidth="1"/>
    <col min="5" max="5" width="18.44140625" customWidth="1"/>
    <col min="6" max="6" width="18.33203125" customWidth="1"/>
  </cols>
  <sheetData>
    <row r="1" spans="1:8" ht="60" customHeight="1" x14ac:dyDescent="0.3"/>
    <row r="2" spans="1:8" ht="26.25" customHeight="1" x14ac:dyDescent="0.4">
      <c r="A2" s="52" t="s">
        <v>82</v>
      </c>
    </row>
    <row r="3" spans="1:8" ht="42" customHeight="1" x14ac:dyDescent="0.3">
      <c r="A3" s="44"/>
      <c r="B3" s="41"/>
      <c r="C3" s="42" t="s">
        <v>83</v>
      </c>
      <c r="D3" s="41" t="s">
        <v>84</v>
      </c>
      <c r="E3" s="41" t="s">
        <v>85</v>
      </c>
      <c r="F3" s="43" t="s">
        <v>25</v>
      </c>
    </row>
    <row r="4" spans="1:8" x14ac:dyDescent="0.3">
      <c r="A4" s="45"/>
      <c r="B4" s="46"/>
      <c r="C4" s="47" t="s">
        <v>86</v>
      </c>
      <c r="D4" s="66" t="s">
        <v>87</v>
      </c>
      <c r="E4" s="66"/>
      <c r="F4" s="48" t="s">
        <v>88</v>
      </c>
    </row>
    <row r="5" spans="1:8" x14ac:dyDescent="0.3">
      <c r="A5" s="67" t="s">
        <v>21</v>
      </c>
      <c r="B5" s="8" t="s">
        <v>89</v>
      </c>
      <c r="C5" s="9">
        <v>8959.2999999999993</v>
      </c>
      <c r="D5" s="9">
        <v>3551.9</v>
      </c>
      <c r="E5" s="9">
        <v>3930.8</v>
      </c>
      <c r="F5" s="10">
        <v>39.299999999999997</v>
      </c>
      <c r="H5" s="11"/>
    </row>
    <row r="6" spans="1:8" x14ac:dyDescent="0.3">
      <c r="A6" s="68"/>
      <c r="B6" s="8" t="s">
        <v>90</v>
      </c>
      <c r="C6" s="9">
        <v>1255.2</v>
      </c>
      <c r="D6" s="9">
        <v>286</v>
      </c>
      <c r="E6" s="9">
        <v>310.7</v>
      </c>
      <c r="F6" s="10">
        <v>4.3</v>
      </c>
      <c r="H6" s="11"/>
    </row>
    <row r="7" spans="1:8" x14ac:dyDescent="0.3">
      <c r="A7" s="68"/>
      <c r="B7" s="8" t="s">
        <v>91</v>
      </c>
      <c r="C7" s="9">
        <v>3758.5</v>
      </c>
      <c r="D7" s="9">
        <v>1050.9000000000001</v>
      </c>
      <c r="E7" s="9">
        <v>1135.0999999999999</v>
      </c>
      <c r="F7" s="10">
        <v>13</v>
      </c>
      <c r="H7" s="11"/>
    </row>
    <row r="8" spans="1:8" x14ac:dyDescent="0.3">
      <c r="A8" s="68"/>
      <c r="B8" s="8" t="s">
        <v>92</v>
      </c>
      <c r="C8" s="9">
        <v>1989.3</v>
      </c>
      <c r="D8" s="9">
        <v>647</v>
      </c>
      <c r="E8" s="9">
        <v>711.2</v>
      </c>
      <c r="F8" s="10">
        <v>5.8</v>
      </c>
      <c r="H8" s="11"/>
    </row>
    <row r="9" spans="1:8" x14ac:dyDescent="0.3">
      <c r="A9" s="68"/>
      <c r="B9" s="13" t="s">
        <v>93</v>
      </c>
      <c r="C9" s="14">
        <v>1259.5999999999999</v>
      </c>
      <c r="D9" s="14">
        <v>408.5</v>
      </c>
      <c r="E9" s="14">
        <v>441.2</v>
      </c>
      <c r="F9" s="15">
        <v>4.3</v>
      </c>
      <c r="H9" s="11"/>
    </row>
    <row r="10" spans="1:8" x14ac:dyDescent="0.3">
      <c r="A10" s="68"/>
      <c r="B10" s="49" t="s">
        <v>94</v>
      </c>
      <c r="C10" s="50">
        <v>8959.2999999999993</v>
      </c>
      <c r="D10" s="50">
        <v>3551.9</v>
      </c>
      <c r="E10" s="50">
        <v>3930.8</v>
      </c>
      <c r="F10" s="51">
        <v>39.299999999999997</v>
      </c>
      <c r="H10" s="11"/>
    </row>
    <row r="11" spans="1:8" x14ac:dyDescent="0.3">
      <c r="A11" s="68"/>
      <c r="B11" s="49" t="s">
        <v>95</v>
      </c>
      <c r="C11" s="50">
        <v>8262.6</v>
      </c>
      <c r="D11" s="50">
        <v>2392.5</v>
      </c>
      <c r="E11" s="50">
        <v>2598.1999999999998</v>
      </c>
      <c r="F11" s="51">
        <v>27.4</v>
      </c>
      <c r="H11" s="11"/>
    </row>
    <row r="12" spans="1:8" x14ac:dyDescent="0.3">
      <c r="A12" s="68"/>
      <c r="B12" s="49" t="s">
        <v>96</v>
      </c>
      <c r="C12" s="50" t="s">
        <v>97</v>
      </c>
      <c r="D12" s="50" t="s">
        <v>97</v>
      </c>
      <c r="E12" s="50" t="s">
        <v>97</v>
      </c>
      <c r="F12" s="51" t="s">
        <v>97</v>
      </c>
      <c r="H12" s="11"/>
    </row>
    <row r="13" spans="1:8" x14ac:dyDescent="0.3">
      <c r="A13" s="69"/>
      <c r="B13" s="49" t="s">
        <v>98</v>
      </c>
      <c r="C13" s="50">
        <v>17221.900000000001</v>
      </c>
      <c r="D13" s="50">
        <v>5944.3</v>
      </c>
      <c r="E13" s="50">
        <v>6529</v>
      </c>
      <c r="F13" s="51">
        <v>66.7</v>
      </c>
      <c r="H13" s="11"/>
    </row>
    <row r="14" spans="1:8" x14ac:dyDescent="0.3">
      <c r="A14" s="68" t="s">
        <v>22</v>
      </c>
      <c r="B14" s="8" t="s">
        <v>89</v>
      </c>
      <c r="C14" s="9"/>
      <c r="D14" s="9">
        <v>2880.5</v>
      </c>
      <c r="E14" s="9">
        <v>3203.5</v>
      </c>
      <c r="F14" s="10">
        <v>21.3</v>
      </c>
      <c r="H14" s="11"/>
    </row>
    <row r="15" spans="1:8" x14ac:dyDescent="0.3">
      <c r="A15" s="68"/>
      <c r="B15" s="8" t="s">
        <v>90</v>
      </c>
      <c r="C15" s="9"/>
      <c r="D15" s="9">
        <v>287.10000000000002</v>
      </c>
      <c r="E15" s="9">
        <v>319.89999999999998</v>
      </c>
      <c r="F15" s="10">
        <v>2.1</v>
      </c>
      <c r="H15" s="11"/>
    </row>
    <row r="16" spans="1:8" x14ac:dyDescent="0.3">
      <c r="A16" s="68"/>
      <c r="B16" s="8" t="s">
        <v>91</v>
      </c>
      <c r="C16" s="9"/>
      <c r="D16" s="9">
        <v>1111.5</v>
      </c>
      <c r="E16" s="9">
        <v>1238.3</v>
      </c>
      <c r="F16" s="10">
        <v>8.1</v>
      </c>
      <c r="H16" s="11"/>
    </row>
    <row r="17" spans="1:8" x14ac:dyDescent="0.3">
      <c r="A17" s="68"/>
      <c r="B17" s="8" t="s">
        <v>92</v>
      </c>
      <c r="C17" s="9"/>
      <c r="D17" s="9">
        <v>420.9</v>
      </c>
      <c r="E17" s="9">
        <v>469</v>
      </c>
      <c r="F17" s="10">
        <v>3.1</v>
      </c>
      <c r="H17" s="11"/>
    </row>
    <row r="18" spans="1:8" x14ac:dyDescent="0.3">
      <c r="A18" s="68"/>
      <c r="B18" s="13" t="s">
        <v>93</v>
      </c>
      <c r="C18" s="14"/>
      <c r="D18" s="14">
        <v>339.1</v>
      </c>
      <c r="E18" s="14">
        <v>377.6</v>
      </c>
      <c r="F18" s="15">
        <v>2.5</v>
      </c>
      <c r="H18" s="11"/>
    </row>
    <row r="19" spans="1:8" x14ac:dyDescent="0.3">
      <c r="A19" s="68"/>
      <c r="B19" s="49" t="s">
        <v>94</v>
      </c>
      <c r="C19" s="50"/>
      <c r="D19" s="50">
        <v>2880.5</v>
      </c>
      <c r="E19" s="50">
        <v>3203.5</v>
      </c>
      <c r="F19" s="51">
        <v>21.3</v>
      </c>
      <c r="H19" s="11"/>
    </row>
    <row r="20" spans="1:8" x14ac:dyDescent="0.3">
      <c r="A20" s="68"/>
      <c r="B20" s="49" t="s">
        <v>95</v>
      </c>
      <c r="C20" s="50"/>
      <c r="D20" s="50">
        <v>2158.6</v>
      </c>
      <c r="E20" s="50">
        <v>2404.6999999999998</v>
      </c>
      <c r="F20" s="51">
        <v>15.8</v>
      </c>
    </row>
    <row r="21" spans="1:8" x14ac:dyDescent="0.3">
      <c r="A21" s="68"/>
      <c r="B21" s="49" t="s">
        <v>96</v>
      </c>
      <c r="C21" s="50"/>
      <c r="D21" s="50">
        <v>957.7</v>
      </c>
      <c r="E21" s="50">
        <v>1067.5</v>
      </c>
      <c r="F21" s="51">
        <v>6.9</v>
      </c>
    </row>
    <row r="22" spans="1:8" x14ac:dyDescent="0.3">
      <c r="A22" s="69"/>
      <c r="B22" s="49" t="s">
        <v>99</v>
      </c>
      <c r="C22" s="50"/>
      <c r="D22" s="50">
        <v>5996.7</v>
      </c>
      <c r="E22" s="50">
        <v>6675.7</v>
      </c>
      <c r="F22" s="51">
        <v>44</v>
      </c>
    </row>
    <row r="23" spans="1:8" x14ac:dyDescent="0.3">
      <c r="A23" s="67" t="s">
        <v>23</v>
      </c>
      <c r="B23" s="8" t="s">
        <v>89</v>
      </c>
      <c r="C23" s="9">
        <v>8959.2999999999993</v>
      </c>
      <c r="D23" s="9">
        <v>6432.4</v>
      </c>
      <c r="E23" s="9">
        <v>7134.2</v>
      </c>
      <c r="F23" s="10">
        <v>60.7</v>
      </c>
    </row>
    <row r="24" spans="1:8" x14ac:dyDescent="0.3">
      <c r="A24" s="68"/>
      <c r="B24" s="8" t="s">
        <v>90</v>
      </c>
      <c r="C24" s="9">
        <v>1255.2</v>
      </c>
      <c r="D24" s="9">
        <v>573.1</v>
      </c>
      <c r="E24" s="9">
        <v>630.6</v>
      </c>
      <c r="F24" s="10">
        <v>6.4</v>
      </c>
    </row>
    <row r="25" spans="1:8" x14ac:dyDescent="0.3">
      <c r="A25" s="68"/>
      <c r="B25" s="8" t="s">
        <v>91</v>
      </c>
      <c r="C25" s="9">
        <v>3758.5</v>
      </c>
      <c r="D25" s="9">
        <v>2162.4</v>
      </c>
      <c r="E25" s="9">
        <v>2373.4</v>
      </c>
      <c r="F25" s="10">
        <v>21</v>
      </c>
    </row>
    <row r="26" spans="1:8" x14ac:dyDescent="0.3">
      <c r="A26" s="68"/>
      <c r="B26" s="8" t="s">
        <v>92</v>
      </c>
      <c r="C26" s="9">
        <v>1989.3</v>
      </c>
      <c r="D26" s="9">
        <v>1067.9000000000001</v>
      </c>
      <c r="E26" s="9">
        <v>1180.0999999999999</v>
      </c>
      <c r="F26" s="10">
        <v>8.9</v>
      </c>
    </row>
    <row r="27" spans="1:8" x14ac:dyDescent="0.3">
      <c r="A27" s="68"/>
      <c r="B27" s="13" t="s">
        <v>93</v>
      </c>
      <c r="C27" s="14">
        <v>1259.5999999999999</v>
      </c>
      <c r="D27" s="14">
        <v>747.6</v>
      </c>
      <c r="E27" s="14">
        <v>818.8</v>
      </c>
      <c r="F27" s="15">
        <v>6.8</v>
      </c>
    </row>
    <row r="28" spans="1:8" x14ac:dyDescent="0.3">
      <c r="A28" s="68"/>
      <c r="B28" s="49" t="s">
        <v>94</v>
      </c>
      <c r="C28" s="50">
        <v>8959.2999999999993</v>
      </c>
      <c r="D28" s="50">
        <v>6432.4</v>
      </c>
      <c r="E28" s="50">
        <v>7134.2</v>
      </c>
      <c r="F28" s="51">
        <v>60.7</v>
      </c>
    </row>
    <row r="29" spans="1:8" x14ac:dyDescent="0.3">
      <c r="A29" s="68"/>
      <c r="B29" s="49" t="s">
        <v>95</v>
      </c>
      <c r="C29" s="50">
        <v>8262.6</v>
      </c>
      <c r="D29" s="50">
        <v>4551</v>
      </c>
      <c r="E29" s="50">
        <v>5002.8999999999996</v>
      </c>
      <c r="F29" s="51">
        <v>43.2</v>
      </c>
    </row>
    <row r="30" spans="1:8" x14ac:dyDescent="0.3">
      <c r="A30" s="68"/>
      <c r="B30" s="49" t="s">
        <v>96</v>
      </c>
      <c r="C30" s="50" t="s">
        <v>97</v>
      </c>
      <c r="D30" s="50">
        <v>957.7</v>
      </c>
      <c r="E30" s="50">
        <v>1067.5</v>
      </c>
      <c r="F30" s="51">
        <v>6.9</v>
      </c>
    </row>
    <row r="31" spans="1:8" x14ac:dyDescent="0.3">
      <c r="A31" s="69"/>
      <c r="B31" s="49" t="s">
        <v>100</v>
      </c>
      <c r="C31" s="50">
        <v>17221.900000000001</v>
      </c>
      <c r="D31" s="50">
        <v>11941.1</v>
      </c>
      <c r="E31" s="50">
        <v>13204.7</v>
      </c>
      <c r="F31" s="51">
        <v>110.8</v>
      </c>
    </row>
    <row r="32" spans="1:8" x14ac:dyDescent="0.3">
      <c r="A32" s="12" t="s">
        <v>101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70250-F25F-4100-9B19-5DEFD0DCB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2024-07-20T01:58:16Z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9437c9a4-6acc-43d0-bcd7-cdc49aad1fd3</vt:lpwstr>
  </property>
  <property fmtid="{D5CDD505-2E9C-101B-9397-08002B2CF9AE}" pid="23" name="MSIP_Label_72160a83-df68-4146-9dd5-ccaae79426db_ContentBits">
    <vt:lpwstr>3</vt:lpwstr>
  </property>
</Properties>
</file>