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53CC0BE8-9397-4A03-BFA2-D70559B3B167}" xr6:coauthVersionLast="47" xr6:coauthVersionMax="47" xr10:uidLastSave="{00000000-0000-0000-0000-000000000000}"/>
  <bookViews>
    <workbookView xWindow="276" yWindow="72" windowWidth="12180" windowHeight="12288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<sst xmlns="http://schemas.openxmlformats.org/spreadsheetml/2006/main" count="197" uniqueCount="118">
  <si>
    <t>MELBOURNE</t>
  </si>
  <si>
    <t>VICTORIA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</si>
  <si>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</si>
  <si>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</si>
  <si>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</si>
  <si>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</si>
  <si>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</si>
  <si>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</si>
  <si>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</si>
  <si>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</si>
  <si>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</si>
  <si>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</si>
  <si>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</si>
  <si>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</si>
  <si>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</si>
  <si>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</si>
  <si>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</si>
  <si>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</si>
  <si>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</si>
  <si>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</si>
  <si>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</si>
  <si>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</si>
  <si>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</si>
  <si>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</si>
  <si>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</si>
  <si>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</si>
  <si>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</si>
  <si>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</si>
  <si>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</si>
  <si>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</si>
  <si>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</si>
  <si>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</si>
  <si>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</si>
  <si>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</si>
  <si>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</si>
  <si>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</si>
  <si>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</si>
  <si>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</si>
  <si>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</si>
  <si>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</si>
  <si>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</si>
  <si>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</si>
  <si>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</si>
  <si>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</si>
  <si>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</si>
  <si>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</si>
  <si>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</si>
  <si>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</si>
  <si>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</si>
  <si>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</si>
  <si>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</si>
  <si>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</si>
  <si>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</si>
  <si>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</si>
  <si>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</si>
  <si>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</si>
  <si>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</si>
  <si>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</si>
  <si>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</si>
  <si>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</si>
  <si>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</si>
  <si>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</si>
  <si>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</si>
  <si>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</si>
  <si>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</si>
  <si>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</si>
  <si>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</si>
  <si>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</si>
  <si>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</si>
  <si>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</si>
  <si>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</si>
  <si>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</si>
  <si>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2022–23 (000)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</si>
  <si>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</si>
  <si>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</si>
  <si>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</si>
  <si>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</si>
  <si>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</si>
  <si>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</si>
  <si>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</si>
  <si>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</si>
  <si>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</si>
  <si>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</si>
  <si>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VICTORIA, 2022–23*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</si>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</sst>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3" fontId="10" fillId="0" borderId="2" xfId="0" applyNumberFormat="1" applyFont="1" applyBorder="1" applyAlignment="1">
      <alignment vertical="center"/>
    </xf>
    <xf numFmtId="1" fontId="10" fillId="0" borderId="19" xfId="0" applyNumberFormat="1" applyFont="1" applyBorder="1" applyAlignment="1">
      <alignment horizontal="right" vertical="center"/>
    </xf>
    <xf numFmtId="167" fontId="10" fillId="0" borderId="19" xfId="0" applyNumberFormat="1" applyFont="1" applyBorder="1" applyAlignment="1">
      <alignment horizontal="righ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quotePrefix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742950</xdr:colOff>
      <xdr:row>0</xdr:row>
      <xdr:rowOff>1622996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60782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15483</xdr:colOff>
      <xdr:row>0</xdr:row>
      <xdr:rowOff>560691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73780" cy="56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557120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38913" cy="55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681631</xdr:colOff>
      <xdr:row>1</xdr:row>
      <xdr:rowOff>6492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790923" cy="59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821868</xdr:colOff>
      <xdr:row>1</xdr:row>
      <xdr:rowOff>1516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104785" cy="83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89" zoomScaleNormal="89" workbookViewId="0">
      <selection activeCell="A2" sqref="A2"/>
    </sheetView>
  </sheetViews>
  <sheetFormatPr defaultColWidth="13" defaultRowHeight="15" customHeight="1" x14ac:dyDescent="0.3"/>
  <cols>
    <col min="1" max="1" width="22" customWidth="1"/>
  </cols>
  <sheetData>
    <row r="1" spans="1:18" ht="128.4" customHeight="1" x14ac:dyDescent="0.3"/>
    <row r="2" spans="1:18" ht="22.5" customHeight="1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8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8" ht="14.4" x14ac:dyDescent="0.3">
      <c r="A4" s="33"/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  <c r="P4" s="34" t="s">
        <v>16</v>
      </c>
      <c r="Q4" s="34" t="s">
        <v>17</v>
      </c>
      <c r="R4" s="34" t="s">
        <v>18</v>
      </c>
    </row>
    <row r="5" spans="1:18" ht="14.4" x14ac:dyDescent="0.3">
      <c r="A5" s="33" t="s">
        <v>19</v>
      </c>
      <c r="B5" s="55" t="s">
        <v>20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14.4" x14ac:dyDescent="0.3">
      <c r="A6" s="46" t="s">
        <v>21</v>
      </c>
      <c r="B6" s="52">
        <v>4002</v>
      </c>
      <c r="C6" s="52">
        <v>4312</v>
      </c>
      <c r="D6" s="52">
        <v>4708</v>
      </c>
      <c r="E6" s="52">
        <v>4700</v>
      </c>
      <c r="F6" s="52">
        <v>5124</v>
      </c>
      <c r="G6" s="52">
        <v>5367</v>
      </c>
      <c r="H6" s="52">
        <v>5793</v>
      </c>
      <c r="I6" s="52">
        <v>6066</v>
      </c>
      <c r="J6" s="52">
        <v>6492</v>
      </c>
      <c r="K6" s="52">
        <v>7196</v>
      </c>
      <c r="L6" s="52">
        <v>7825</v>
      </c>
      <c r="M6" s="52">
        <v>8238</v>
      </c>
      <c r="N6" s="52">
        <v>8986</v>
      </c>
      <c r="O6" s="47">
        <v>7136.5110231613025</v>
      </c>
      <c r="P6" s="47">
        <v>2217.2320421325157</v>
      </c>
      <c r="Q6" s="53">
        <v>3822.3854828336562</v>
      </c>
      <c r="R6" s="47">
        <v>7967.64</v>
      </c>
    </row>
    <row r="7" spans="1:18" ht="14.4" x14ac:dyDescent="0.3">
      <c r="A7" s="46" t="s">
        <v>22</v>
      </c>
      <c r="B7" s="52">
        <v>3674</v>
      </c>
      <c r="C7" s="52">
        <v>3967</v>
      </c>
      <c r="D7" s="52">
        <v>4172</v>
      </c>
      <c r="E7" s="52">
        <v>4240</v>
      </c>
      <c r="F7" s="52">
        <v>4517</v>
      </c>
      <c r="G7" s="52">
        <v>4707</v>
      </c>
      <c r="H7" s="52">
        <v>5024</v>
      </c>
      <c r="I7" s="52">
        <v>5203</v>
      </c>
      <c r="J7" s="52">
        <v>5496</v>
      </c>
      <c r="K7" s="52">
        <v>6021</v>
      </c>
      <c r="L7" s="52">
        <v>6565</v>
      </c>
      <c r="M7" s="52">
        <v>6934</v>
      </c>
      <c r="N7" s="52">
        <v>7426</v>
      </c>
      <c r="O7" s="47">
        <v>5648.4996157126134</v>
      </c>
      <c r="P7" s="47">
        <v>1716.1915762967171</v>
      </c>
      <c r="Q7" s="53">
        <v>3139.8445079331091</v>
      </c>
      <c r="R7" s="47">
        <v>6629.2110000000002</v>
      </c>
    </row>
    <row r="8" spans="1:18" ht="14.4" x14ac:dyDescent="0.3">
      <c r="A8" s="48" t="s">
        <v>23</v>
      </c>
      <c r="B8" s="52">
        <v>7676</v>
      </c>
      <c r="C8" s="52">
        <v>8279</v>
      </c>
      <c r="D8" s="52">
        <v>8883</v>
      </c>
      <c r="E8" s="52">
        <v>8940</v>
      </c>
      <c r="F8" s="52">
        <v>9641</v>
      </c>
      <c r="G8" s="52">
        <v>10074</v>
      </c>
      <c r="H8" s="52">
        <v>10817</v>
      </c>
      <c r="I8" s="52">
        <v>11268</v>
      </c>
      <c r="J8" s="52">
        <v>11988</v>
      </c>
      <c r="K8" s="52">
        <v>13217</v>
      </c>
      <c r="L8" s="52">
        <v>14390</v>
      </c>
      <c r="M8" s="52">
        <v>15173</v>
      </c>
      <c r="N8" s="52">
        <v>16412</v>
      </c>
      <c r="O8" s="47">
        <v>12785.010638873915</v>
      </c>
      <c r="P8" s="47">
        <v>3933.4236184292331</v>
      </c>
      <c r="Q8" s="53">
        <v>6962.2299907667657</v>
      </c>
      <c r="R8" s="47">
        <v>14596.851000000001</v>
      </c>
    </row>
    <row r="9" spans="1:18" ht="14.4" x14ac:dyDescent="0.3">
      <c r="A9" s="33" t="s">
        <v>24</v>
      </c>
      <c r="B9" s="56" t="s">
        <v>20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ht="14.4" x14ac:dyDescent="0.3">
      <c r="A10" s="46" t="s">
        <v>21</v>
      </c>
      <c r="B10" s="52">
        <v>4389</v>
      </c>
      <c r="C10" s="52">
        <v>4742</v>
      </c>
      <c r="D10" s="52">
        <v>5160</v>
      </c>
      <c r="E10" s="52">
        <v>5144</v>
      </c>
      <c r="F10" s="52">
        <v>5564</v>
      </c>
      <c r="G10" s="52">
        <v>5841</v>
      </c>
      <c r="H10" s="52">
        <v>6269</v>
      </c>
      <c r="I10" s="52">
        <v>6550</v>
      </c>
      <c r="J10" s="52">
        <v>7026</v>
      </c>
      <c r="K10" s="52">
        <v>7758</v>
      </c>
      <c r="L10" s="52">
        <v>8466</v>
      </c>
      <c r="M10" s="52">
        <v>8940</v>
      </c>
      <c r="N10" s="52">
        <v>9752</v>
      </c>
      <c r="O10" s="47">
        <v>7680.7809318254449</v>
      </c>
      <c r="P10" s="47">
        <v>2407.4421564281024</v>
      </c>
      <c r="Q10" s="53">
        <v>4132.3632455451088</v>
      </c>
      <c r="R10" s="47">
        <v>8756.741</v>
      </c>
    </row>
    <row r="11" spans="1:18" ht="14.4" x14ac:dyDescent="0.3">
      <c r="A11" s="46" t="s">
        <v>22</v>
      </c>
      <c r="B11" s="52">
        <v>4306</v>
      </c>
      <c r="C11" s="52">
        <v>4657</v>
      </c>
      <c r="D11" s="52">
        <v>4881</v>
      </c>
      <c r="E11" s="52">
        <v>4949</v>
      </c>
      <c r="F11" s="52">
        <v>5233</v>
      </c>
      <c r="G11" s="52">
        <v>5433</v>
      </c>
      <c r="H11" s="52">
        <v>5754</v>
      </c>
      <c r="I11" s="52">
        <v>5974</v>
      </c>
      <c r="J11" s="52">
        <v>6281</v>
      </c>
      <c r="K11" s="52">
        <v>6867</v>
      </c>
      <c r="L11" s="52">
        <v>7471</v>
      </c>
      <c r="M11" s="52">
        <v>7926</v>
      </c>
      <c r="N11" s="52">
        <v>8424</v>
      </c>
      <c r="O11" s="47">
        <v>6538.2303486282917</v>
      </c>
      <c r="P11" s="47">
        <v>2064.8735579263043</v>
      </c>
      <c r="Q11" s="53">
        <v>3682.6487478925105</v>
      </c>
      <c r="R11" s="47">
        <v>7356.4790000000003</v>
      </c>
    </row>
    <row r="12" spans="1:18" ht="14.4" x14ac:dyDescent="0.3">
      <c r="A12" s="48" t="s">
        <v>23</v>
      </c>
      <c r="B12" s="52">
        <v>8694</v>
      </c>
      <c r="C12" s="52">
        <v>9399</v>
      </c>
      <c r="D12" s="52">
        <v>10045</v>
      </c>
      <c r="E12" s="52">
        <v>10093</v>
      </c>
      <c r="F12" s="52">
        <v>10797</v>
      </c>
      <c r="G12" s="52">
        <v>11274</v>
      </c>
      <c r="H12" s="52">
        <v>12023</v>
      </c>
      <c r="I12" s="52">
        <v>12523</v>
      </c>
      <c r="J12" s="52">
        <v>13307</v>
      </c>
      <c r="K12" s="52">
        <v>14624</v>
      </c>
      <c r="L12" s="52">
        <v>15937</v>
      </c>
      <c r="M12" s="52">
        <v>16866</v>
      </c>
      <c r="N12" s="52">
        <v>18177</v>
      </c>
      <c r="O12" s="47">
        <v>14219.011280453737</v>
      </c>
      <c r="P12" s="47">
        <v>4472.3157143544067</v>
      </c>
      <c r="Q12" s="53">
        <v>7815.0119934376198</v>
      </c>
      <c r="R12" s="47">
        <v>16113.22</v>
      </c>
    </row>
    <row r="13" spans="1:18" ht="14.4" x14ac:dyDescent="0.3">
      <c r="A13" s="33" t="s">
        <v>25</v>
      </c>
      <c r="B13" s="57" t="s">
        <v>26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ht="14.4" x14ac:dyDescent="0.3">
      <c r="A14" s="46" t="s">
        <v>21</v>
      </c>
      <c r="B14" s="46">
        <v>60.1</v>
      </c>
      <c r="C14" s="46">
        <v>62.4</v>
      </c>
      <c r="D14" s="46">
        <v>67.099999999999994</v>
      </c>
      <c r="E14" s="46">
        <v>68.599999999999994</v>
      </c>
      <c r="F14" s="46">
        <v>71.8</v>
      </c>
      <c r="G14" s="46">
        <v>73.2</v>
      </c>
      <c r="H14" s="46">
        <v>76.5</v>
      </c>
      <c r="I14" s="46">
        <v>76.900000000000006</v>
      </c>
      <c r="J14" s="46">
        <v>81.7</v>
      </c>
      <c r="K14" s="46">
        <v>87.5</v>
      </c>
      <c r="L14" s="46">
        <v>92.9</v>
      </c>
      <c r="M14" s="46">
        <v>98.5</v>
      </c>
      <c r="N14" s="46">
        <v>101.6</v>
      </c>
      <c r="O14" s="49">
        <v>85.798086344829031</v>
      </c>
      <c r="P14" s="49">
        <v>24.956602349030895</v>
      </c>
      <c r="Q14" s="54">
        <v>43.686095387444595</v>
      </c>
      <c r="R14" s="49">
        <v>78.8</v>
      </c>
    </row>
    <row r="15" spans="1:18" ht="14.4" x14ac:dyDescent="0.3">
      <c r="A15" s="46" t="s">
        <v>22</v>
      </c>
      <c r="B15" s="46">
        <v>25.4</v>
      </c>
      <c r="C15" s="46">
        <v>27.2</v>
      </c>
      <c r="D15" s="46">
        <v>29.1</v>
      </c>
      <c r="E15" s="46">
        <v>29.2</v>
      </c>
      <c r="F15" s="46">
        <v>31.5</v>
      </c>
      <c r="G15" s="46">
        <v>32.6</v>
      </c>
      <c r="H15" s="46">
        <v>34.6</v>
      </c>
      <c r="I15" s="46">
        <v>36.1</v>
      </c>
      <c r="J15" s="46">
        <v>38.200000000000003</v>
      </c>
      <c r="K15" s="46">
        <v>42.1</v>
      </c>
      <c r="L15" s="46">
        <v>45.8</v>
      </c>
      <c r="M15" s="46">
        <v>48.5</v>
      </c>
      <c r="N15" s="46">
        <v>51.9</v>
      </c>
      <c r="O15" s="49">
        <v>41.050892220448645</v>
      </c>
      <c r="P15" s="49">
        <v>11.731562062143048</v>
      </c>
      <c r="Q15" s="54">
        <v>22.003438353804004</v>
      </c>
      <c r="R15" s="49">
        <v>47.765000000000001</v>
      </c>
    </row>
    <row r="16" spans="1:18" ht="14.4" x14ac:dyDescent="0.3">
      <c r="A16" s="48" t="s">
        <v>23</v>
      </c>
      <c r="B16" s="46">
        <v>85.5</v>
      </c>
      <c r="C16" s="46">
        <v>89.6</v>
      </c>
      <c r="D16" s="46">
        <v>96.3</v>
      </c>
      <c r="E16" s="46">
        <v>97.8</v>
      </c>
      <c r="F16" s="46">
        <v>103.3</v>
      </c>
      <c r="G16" s="46">
        <v>105.7</v>
      </c>
      <c r="H16" s="46">
        <v>111.1</v>
      </c>
      <c r="I16" s="46">
        <v>113</v>
      </c>
      <c r="J16" s="46">
        <v>120</v>
      </c>
      <c r="K16" s="46">
        <v>129.6</v>
      </c>
      <c r="L16" s="46">
        <v>138.69999999999999</v>
      </c>
      <c r="M16" s="46">
        <v>147</v>
      </c>
      <c r="N16" s="46">
        <v>153.5</v>
      </c>
      <c r="O16" s="49">
        <v>126.84897856527768</v>
      </c>
      <c r="P16" s="49">
        <v>36.688164411173943</v>
      </c>
      <c r="Q16" s="54">
        <v>65.689533741248596</v>
      </c>
      <c r="R16" s="49">
        <v>126.6</v>
      </c>
    </row>
    <row r="17" spans="1:18" ht="14.4" x14ac:dyDescent="0.3">
      <c r="A17" s="33" t="s">
        <v>27</v>
      </c>
      <c r="B17" s="56" t="s">
        <v>28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ht="14.4" x14ac:dyDescent="0.3">
      <c r="A18" s="50" t="s">
        <v>29</v>
      </c>
      <c r="B18" s="47">
        <v>10034</v>
      </c>
      <c r="C18" s="47">
        <v>10982</v>
      </c>
      <c r="D18" s="47">
        <v>11885</v>
      </c>
      <c r="E18" s="47">
        <v>11808</v>
      </c>
      <c r="F18" s="47">
        <v>12661</v>
      </c>
      <c r="G18" s="47">
        <v>13215</v>
      </c>
      <c r="H18" s="47">
        <v>14030</v>
      </c>
      <c r="I18" s="47">
        <v>14688</v>
      </c>
      <c r="J18" s="47">
        <v>15636</v>
      </c>
      <c r="K18" s="47">
        <v>17261</v>
      </c>
      <c r="L18" s="47">
        <v>18729</v>
      </c>
      <c r="M18" s="47">
        <v>19952</v>
      </c>
      <c r="N18" s="47">
        <v>21401</v>
      </c>
      <c r="O18" s="47">
        <v>16952.262451955474</v>
      </c>
      <c r="P18" s="47">
        <v>4216.5609446204862</v>
      </c>
      <c r="Q18" s="47">
        <v>8491</v>
      </c>
      <c r="R18" s="47">
        <v>19579.700799999999</v>
      </c>
    </row>
    <row r="19" spans="1:18" ht="14.4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4">
    <mergeCell ref="B5:R5"/>
    <mergeCell ref="B9:R9"/>
    <mergeCell ref="B13:R13"/>
    <mergeCell ref="B17:R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A2" sqref="A2"/>
    </sheetView>
  </sheetViews>
  <sheetFormatPr defaultColWidth="9.109375" defaultRowHeight="14.4" x14ac:dyDescent="0.3"/>
  <cols>
    <col min="1" max="1" width="41.6640625" customWidth="1"/>
    <col min="2" max="2" width="36.33203125" customWidth="1"/>
    <col min="3" max="11" width="16.33203125" customWidth="1"/>
  </cols>
  <sheetData>
    <row r="1" spans="1:2" ht="44.7" customHeight="1" x14ac:dyDescent="0.3"/>
    <row r="2" spans="1:2" ht="24.45" customHeight="1" x14ac:dyDescent="0.5">
      <c r="A2" s="29" t="str">
        <f>'Regional Summary'!A2</f>
        <v>MELBOURNE</v>
      </c>
    </row>
    <row r="3" spans="1:2" ht="13.95" customHeight="1" x14ac:dyDescent="0.3">
      <c r="A3" s="30" t="s">
        <v>1</v>
      </c>
    </row>
    <row r="4" spans="1:2" x14ac:dyDescent="0.3">
      <c r="A4" s="33" t="s">
        <v>27</v>
      </c>
      <c r="B4" s="35" t="s">
        <v>18</v>
      </c>
    </row>
    <row r="5" spans="1:2" x14ac:dyDescent="0.3">
      <c r="A5" s="43"/>
      <c r="B5" s="35" t="s">
        <v>30</v>
      </c>
    </row>
    <row r="6" spans="1:2" x14ac:dyDescent="0.3">
      <c r="A6" s="14" t="s">
        <v>31</v>
      </c>
      <c r="B6" s="42"/>
    </row>
    <row r="7" spans="1:2" x14ac:dyDescent="0.3">
      <c r="A7" s="39" t="s">
        <v>32</v>
      </c>
      <c r="B7" s="40">
        <v>1937.2544</v>
      </c>
    </row>
    <row r="8" spans="1:2" x14ac:dyDescent="0.3">
      <c r="A8" s="39" t="s">
        <v>33</v>
      </c>
      <c r="B8" s="40">
        <v>1113.9646</v>
      </c>
    </row>
    <row r="9" spans="1:2" x14ac:dyDescent="0.3">
      <c r="A9" s="39" t="s">
        <v>34</v>
      </c>
      <c r="B9" s="40">
        <v>3033.9277999999999</v>
      </c>
    </row>
    <row r="10" spans="1:2" x14ac:dyDescent="0.3">
      <c r="A10" s="39" t="s">
        <v>35</v>
      </c>
      <c r="B10" s="40">
        <v>138.77529999999999</v>
      </c>
    </row>
    <row r="11" spans="1:2" x14ac:dyDescent="0.3">
      <c r="A11" s="39" t="s">
        <v>36</v>
      </c>
      <c r="B11" s="40">
        <v>221.27610000000001</v>
      </c>
    </row>
    <row r="12" spans="1:2" x14ac:dyDescent="0.3">
      <c r="A12" s="39" t="s">
        <v>37</v>
      </c>
      <c r="B12" s="40">
        <v>2145.6206000000002</v>
      </c>
    </row>
    <row r="13" spans="1:2" x14ac:dyDescent="0.3">
      <c r="A13" s="39" t="s">
        <v>38</v>
      </c>
      <c r="B13" s="40">
        <v>255.88720000000001</v>
      </c>
    </row>
    <row r="14" spans="1:2" x14ac:dyDescent="0.3">
      <c r="A14" s="39" t="s">
        <v>39</v>
      </c>
      <c r="B14" s="40">
        <v>952.66459999999995</v>
      </c>
    </row>
    <row r="15" spans="1:2" x14ac:dyDescent="0.3">
      <c r="A15" s="39" t="s">
        <v>40</v>
      </c>
      <c r="B15" s="40">
        <v>1277.9612999999999</v>
      </c>
    </row>
    <row r="16" spans="1:2" x14ac:dyDescent="0.3">
      <c r="A16" s="39" t="s">
        <v>41</v>
      </c>
      <c r="B16" s="40">
        <v>99.181700000000006</v>
      </c>
    </row>
    <row r="17" spans="1:2" x14ac:dyDescent="0.3">
      <c r="A17" s="39" t="s">
        <v>42</v>
      </c>
      <c r="B17" s="40">
        <v>2792.8339999999998</v>
      </c>
    </row>
    <row r="18" spans="1:2" x14ac:dyDescent="0.3">
      <c r="A18" s="39" t="s">
        <v>43</v>
      </c>
      <c r="B18" s="40">
        <v>1118.2849000000001</v>
      </c>
    </row>
    <row r="19" spans="1:2" x14ac:dyDescent="0.3">
      <c r="A19" s="39" t="s">
        <v>44</v>
      </c>
      <c r="B19" s="40">
        <v>1154.7111</v>
      </c>
    </row>
    <row r="20" spans="1:2" x14ac:dyDescent="0.3">
      <c r="A20" s="39" t="s">
        <v>45</v>
      </c>
      <c r="B20" s="40">
        <v>599.03229999999996</v>
      </c>
    </row>
    <row r="21" spans="1:2" ht="15" customHeight="1" x14ac:dyDescent="0.3">
      <c r="A21" s="39" t="s">
        <v>46</v>
      </c>
      <c r="B21" s="40">
        <v>1355.3425999999999</v>
      </c>
    </row>
    <row r="22" spans="1:2" x14ac:dyDescent="0.3">
      <c r="A22" s="39" t="s">
        <v>47</v>
      </c>
      <c r="B22" s="40">
        <v>60.2134</v>
      </c>
    </row>
    <row r="23" spans="1:2" x14ac:dyDescent="0.3">
      <c r="A23" s="39" t="s">
        <v>48</v>
      </c>
      <c r="B23" s="40">
        <v>1002.2027</v>
      </c>
    </row>
    <row r="24" spans="1:2" x14ac:dyDescent="0.3">
      <c r="A24" s="39" t="s">
        <v>49</v>
      </c>
      <c r="B24" s="40">
        <v>320.56599999999997</v>
      </c>
    </row>
    <row r="25" spans="1:2" x14ac:dyDescent="0.3">
      <c r="A25" s="44" t="s">
        <v>50</v>
      </c>
      <c r="B25" s="45">
        <v>19579.7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A2" sqref="A2"/>
    </sheetView>
  </sheetViews>
  <sheetFormatPr defaultRowHeight="14.4" x14ac:dyDescent="0.3"/>
  <cols>
    <col min="1" max="1" width="43.6640625" customWidth="1"/>
    <col min="2" max="2" width="33.6640625" customWidth="1"/>
    <col min="3" max="11" width="38.33203125" customWidth="1"/>
  </cols>
  <sheetData>
    <row r="1" spans="1:2" ht="44.7" customHeight="1" x14ac:dyDescent="0.3"/>
    <row r="2" spans="1:2" ht="24.45" customHeight="1" x14ac:dyDescent="0.5">
      <c r="A2" s="29" t="str">
        <f>Consumption!A2</f>
        <v>MELBOURNE</v>
      </c>
    </row>
    <row r="3" spans="1:2" ht="15" customHeight="1" x14ac:dyDescent="0.3">
      <c r="A3" s="30" t="s">
        <v>1</v>
      </c>
    </row>
    <row r="4" spans="1:2" x14ac:dyDescent="0.3">
      <c r="A4" s="33"/>
      <c r="B4" s="35" t="s">
        <v>18</v>
      </c>
    </row>
    <row r="5" spans="1:2" x14ac:dyDescent="0.3">
      <c r="A5" s="33" t="s">
        <v>19</v>
      </c>
      <c r="B5" s="35" t="s">
        <v>30</v>
      </c>
    </row>
    <row r="6" spans="1:2" x14ac:dyDescent="0.3">
      <c r="A6" s="1" t="s">
        <v>51</v>
      </c>
      <c r="B6" s="39"/>
    </row>
    <row r="7" spans="1:2" x14ac:dyDescent="0.3">
      <c r="A7" s="2" t="s">
        <v>52</v>
      </c>
      <c r="B7" s="40">
        <v>841.12</v>
      </c>
    </row>
    <row r="8" spans="1:2" x14ac:dyDescent="0.3">
      <c r="A8" s="2" t="s">
        <v>53</v>
      </c>
      <c r="B8" s="40">
        <v>924.45</v>
      </c>
    </row>
    <row r="9" spans="1:2" x14ac:dyDescent="0.3">
      <c r="A9" s="2" t="s">
        <v>54</v>
      </c>
      <c r="B9" s="40">
        <v>834.99</v>
      </c>
    </row>
    <row r="10" spans="1:2" x14ac:dyDescent="0.3">
      <c r="A10" s="2" t="s">
        <v>55</v>
      </c>
      <c r="B10" s="40">
        <v>530.57000000000005</v>
      </c>
    </row>
    <row r="11" spans="1:2" x14ac:dyDescent="0.3">
      <c r="A11" s="2" t="s">
        <v>56</v>
      </c>
      <c r="B11" s="40">
        <v>90.64</v>
      </c>
    </row>
    <row r="12" spans="1:2" x14ac:dyDescent="0.3">
      <c r="A12" s="2" t="s">
        <v>57</v>
      </c>
      <c r="B12" s="40">
        <v>74.86</v>
      </c>
    </row>
    <row r="13" spans="1:2" x14ac:dyDescent="0.3">
      <c r="A13" s="2" t="s">
        <v>58</v>
      </c>
      <c r="B13" s="40">
        <v>108.79</v>
      </c>
    </row>
    <row r="14" spans="1:2" x14ac:dyDescent="0.3">
      <c r="A14" s="2" t="s">
        <v>59</v>
      </c>
      <c r="B14" s="40">
        <v>1035.52</v>
      </c>
    </row>
    <row r="15" spans="1:2" x14ac:dyDescent="0.3">
      <c r="A15" s="2" t="s">
        <v>60</v>
      </c>
      <c r="B15" s="40">
        <v>175.75</v>
      </c>
    </row>
    <row r="16" spans="1:2" x14ac:dyDescent="0.3">
      <c r="A16" s="2" t="s">
        <v>39</v>
      </c>
      <c r="B16" s="40">
        <v>748.15</v>
      </c>
    </row>
    <row r="17" spans="1:2" x14ac:dyDescent="0.3">
      <c r="A17" s="2" t="s">
        <v>61</v>
      </c>
      <c r="B17" s="40">
        <v>160.88</v>
      </c>
    </row>
    <row r="18" spans="1:2" x14ac:dyDescent="0.3">
      <c r="A18" s="2" t="s">
        <v>62</v>
      </c>
      <c r="B18" s="40">
        <v>140.58000000000001</v>
      </c>
    </row>
    <row r="19" spans="1:2" x14ac:dyDescent="0.3">
      <c r="A19" s="2" t="s">
        <v>63</v>
      </c>
      <c r="B19" s="40">
        <v>215.38</v>
      </c>
    </row>
    <row r="20" spans="1:2" x14ac:dyDescent="0.3">
      <c r="A20" s="3" t="s">
        <v>64</v>
      </c>
      <c r="B20" s="41">
        <v>5881.68</v>
      </c>
    </row>
    <row r="21" spans="1:2" ht="4.5" customHeight="1" x14ac:dyDescent="0.3">
      <c r="A21" s="4"/>
      <c r="B21" s="40"/>
    </row>
    <row r="22" spans="1:2" x14ac:dyDescent="0.3">
      <c r="A22" s="1" t="s">
        <v>65</v>
      </c>
      <c r="B22" s="40"/>
    </row>
    <row r="23" spans="1:2" x14ac:dyDescent="0.3">
      <c r="A23" s="2" t="s">
        <v>66</v>
      </c>
      <c r="B23" s="40">
        <v>72.13</v>
      </c>
    </row>
    <row r="24" spans="1:2" x14ac:dyDescent="0.3">
      <c r="A24" s="2" t="s">
        <v>67</v>
      </c>
      <c r="B24" s="40">
        <v>968.23</v>
      </c>
    </row>
    <row r="25" spans="1:2" x14ac:dyDescent="0.3">
      <c r="A25" s="2" t="s">
        <v>68</v>
      </c>
      <c r="B25" s="40">
        <v>631.83000000000004</v>
      </c>
    </row>
    <row r="26" spans="1:2" x14ac:dyDescent="0.3">
      <c r="A26" s="3" t="s">
        <v>69</v>
      </c>
      <c r="B26" s="41">
        <v>1672.19</v>
      </c>
    </row>
    <row r="27" spans="1:2" ht="4.5" customHeight="1" x14ac:dyDescent="0.3">
      <c r="A27" s="4"/>
      <c r="B27" s="40"/>
    </row>
    <row r="28" spans="1:2" x14ac:dyDescent="0.3">
      <c r="A28" s="5" t="s">
        <v>70</v>
      </c>
      <c r="B28" s="41">
        <v>413.76</v>
      </c>
    </row>
    <row r="29" spans="1:2" x14ac:dyDescent="0.3">
      <c r="A29" s="37" t="s">
        <v>71</v>
      </c>
      <c r="B29" s="38">
        <v>7967.63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109375" defaultRowHeight="14.4" x14ac:dyDescent="0.3"/>
  <cols>
    <col min="1" max="1" width="42.6640625" customWidth="1"/>
    <col min="2" max="2" width="16.5546875" customWidth="1"/>
    <col min="3" max="3" width="13.33203125" customWidth="1"/>
    <col min="4" max="4" width="10.33203125" customWidth="1"/>
    <col min="5" max="11" width="33" customWidth="1"/>
  </cols>
  <sheetData>
    <row r="1" spans="1:4" ht="46.2" customHeight="1" x14ac:dyDescent="0.3"/>
    <row r="2" spans="1:4" ht="23.7" customHeight="1" x14ac:dyDescent="0.5">
      <c r="A2" s="29" t="str">
        <f>GVA!A2</f>
        <v>MELBOURNE</v>
      </c>
    </row>
    <row r="3" spans="1:4" ht="16.2" customHeight="1" x14ac:dyDescent="0.3">
      <c r="A3" s="30" t="s">
        <v>1</v>
      </c>
    </row>
    <row r="4" spans="1:4" x14ac:dyDescent="0.3">
      <c r="A4" s="33"/>
      <c r="B4" s="58" t="s">
        <v>72</v>
      </c>
      <c r="C4" s="58"/>
      <c r="D4" s="58"/>
    </row>
    <row r="5" spans="1:4" x14ac:dyDescent="0.3">
      <c r="A5" s="33" t="s">
        <v>73</v>
      </c>
      <c r="B5" s="35" t="s">
        <v>74</v>
      </c>
      <c r="C5" s="35" t="s">
        <v>75</v>
      </c>
      <c r="D5" s="35" t="s">
        <v>76</v>
      </c>
    </row>
    <row r="6" spans="1:4" x14ac:dyDescent="0.3">
      <c r="A6" s="14" t="s">
        <v>77</v>
      </c>
      <c r="B6" s="32"/>
      <c r="C6" s="32"/>
      <c r="D6" s="32"/>
    </row>
    <row r="7" spans="1:4" x14ac:dyDescent="0.3">
      <c r="A7" s="31" t="s">
        <v>52</v>
      </c>
      <c r="B7" s="40">
        <v>6.2</v>
      </c>
      <c r="C7" s="40">
        <v>3</v>
      </c>
      <c r="D7" s="40">
        <v>9.1999999999999993</v>
      </c>
    </row>
    <row r="8" spans="1:4" x14ac:dyDescent="0.3">
      <c r="A8" s="31" t="s">
        <v>54</v>
      </c>
      <c r="B8" s="40">
        <v>10.1</v>
      </c>
      <c r="C8" s="40">
        <v>14.9</v>
      </c>
      <c r="D8" s="40">
        <v>25</v>
      </c>
    </row>
    <row r="9" spans="1:4" x14ac:dyDescent="0.3">
      <c r="A9" s="31" t="s">
        <v>78</v>
      </c>
      <c r="B9" s="40">
        <v>2.6</v>
      </c>
      <c r="C9" s="40">
        <v>3.1</v>
      </c>
      <c r="D9" s="40">
        <v>5.7</v>
      </c>
    </row>
    <row r="10" spans="1:4" x14ac:dyDescent="0.3">
      <c r="A10" s="31" t="s">
        <v>79</v>
      </c>
      <c r="B10" s="40">
        <v>0.7</v>
      </c>
      <c r="C10" s="40">
        <v>0.3</v>
      </c>
      <c r="D10" s="40">
        <v>1</v>
      </c>
    </row>
    <row r="11" spans="1:4" x14ac:dyDescent="0.3">
      <c r="A11" s="31" t="s">
        <v>59</v>
      </c>
      <c r="B11" s="40">
        <v>4.5</v>
      </c>
      <c r="C11" s="40">
        <v>0.3</v>
      </c>
      <c r="D11" s="40">
        <v>4.8</v>
      </c>
    </row>
    <row r="12" spans="1:4" x14ac:dyDescent="0.3">
      <c r="A12" s="31" t="s">
        <v>39</v>
      </c>
      <c r="B12" s="40">
        <v>3.8</v>
      </c>
      <c r="C12" s="40">
        <v>0.6</v>
      </c>
      <c r="D12" s="40">
        <v>4.4000000000000004</v>
      </c>
    </row>
    <row r="13" spans="1:4" x14ac:dyDescent="0.3">
      <c r="A13" s="31" t="s">
        <v>61</v>
      </c>
      <c r="B13" s="40">
        <v>0.9</v>
      </c>
      <c r="C13" s="40">
        <v>0.9</v>
      </c>
      <c r="D13" s="40">
        <v>1.8</v>
      </c>
    </row>
    <row r="14" spans="1:4" x14ac:dyDescent="0.3">
      <c r="A14" s="31" t="s">
        <v>62</v>
      </c>
      <c r="B14" s="40">
        <v>0.4</v>
      </c>
      <c r="C14" s="40">
        <v>0.1</v>
      </c>
      <c r="D14" s="40">
        <v>0.6</v>
      </c>
    </row>
    <row r="15" spans="1:4" x14ac:dyDescent="0.3">
      <c r="A15" s="31" t="s">
        <v>63</v>
      </c>
      <c r="B15" s="40">
        <v>2.6</v>
      </c>
      <c r="C15" s="40">
        <v>2.6</v>
      </c>
      <c r="D15" s="40">
        <v>5.2</v>
      </c>
    </row>
    <row r="16" spans="1:4" x14ac:dyDescent="0.3">
      <c r="A16" s="31" t="s">
        <v>80</v>
      </c>
      <c r="B16" s="40">
        <v>7.3</v>
      </c>
      <c r="C16" s="40">
        <v>6.1</v>
      </c>
      <c r="D16" s="40">
        <v>13.5</v>
      </c>
    </row>
    <row r="17" spans="1:4" x14ac:dyDescent="0.3">
      <c r="A17" s="31" t="s">
        <v>68</v>
      </c>
      <c r="B17" s="40">
        <v>3.6</v>
      </c>
      <c r="C17" s="40">
        <v>2</v>
      </c>
      <c r="D17" s="40">
        <v>5.6</v>
      </c>
    </row>
    <row r="18" spans="1:4" x14ac:dyDescent="0.3">
      <c r="A18" s="31" t="s">
        <v>70</v>
      </c>
      <c r="B18" s="40">
        <v>1.6</v>
      </c>
      <c r="C18" s="40">
        <v>0.4</v>
      </c>
      <c r="D18" s="40">
        <v>2</v>
      </c>
    </row>
    <row r="19" spans="1:4" x14ac:dyDescent="0.3">
      <c r="A19" s="36" t="s">
        <v>81</v>
      </c>
      <c r="B19" s="51">
        <v>44.4</v>
      </c>
      <c r="C19" s="51">
        <v>34.4</v>
      </c>
      <c r="D19" s="51">
        <v>78.8</v>
      </c>
    </row>
    <row r="20" spans="1:4" x14ac:dyDescent="0.3">
      <c r="A20" s="28" t="s">
        <v>82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0" zoomScaleNormal="90" workbookViewId="0">
      <selection activeCell="A2" sqref="A2"/>
    </sheetView>
  </sheetViews>
  <sheetFormatPr defaultColWidth="9.109375" defaultRowHeight="14.4" x14ac:dyDescent="0.3"/>
  <cols>
    <col min="1" max="1" width="5.44140625" customWidth="1"/>
    <col min="2" max="2" width="35.44140625" customWidth="1"/>
    <col min="3" max="3" width="24.6640625" customWidth="1"/>
    <col min="4" max="4" width="17.33203125" customWidth="1"/>
    <col min="5" max="5" width="21.33203125" customWidth="1"/>
    <col min="6" max="6" width="15.6640625" customWidth="1"/>
  </cols>
  <sheetData>
    <row r="1" spans="1:8" ht="65.25" customHeight="1" x14ac:dyDescent="0.3"/>
    <row r="2" spans="1:8" ht="26.25" customHeight="1" x14ac:dyDescent="0.4">
      <c r="A2" s="16" t="s">
        <v>83</v>
      </c>
    </row>
    <row r="3" spans="1:8" ht="42" customHeight="1" x14ac:dyDescent="0.3">
      <c r="A3" s="18"/>
      <c r="B3" s="19"/>
      <c r="C3" s="19" t="s">
        <v>84</v>
      </c>
      <c r="D3" s="19" t="s">
        <v>85</v>
      </c>
      <c r="E3" s="19" t="s">
        <v>86</v>
      </c>
      <c r="F3" s="20" t="s">
        <v>73</v>
      </c>
    </row>
    <row r="4" spans="1:8" x14ac:dyDescent="0.3">
      <c r="A4" s="21"/>
      <c r="B4" s="22"/>
      <c r="C4" s="23" t="s">
        <v>87</v>
      </c>
      <c r="D4" s="59" t="s">
        <v>88</v>
      </c>
      <c r="E4" s="59"/>
      <c r="F4" s="24" t="s">
        <v>89</v>
      </c>
    </row>
    <row r="5" spans="1:8" x14ac:dyDescent="0.3">
      <c r="A5" s="60" t="s">
        <v>21</v>
      </c>
      <c r="B5" s="11" t="s">
        <v>90</v>
      </c>
      <c r="C5" s="12">
        <v>19579.7</v>
      </c>
      <c r="D5" s="12">
        <v>7967.6</v>
      </c>
      <c r="E5" s="12">
        <v>8756.7000000000007</v>
      </c>
      <c r="F5" s="13">
        <v>78.8</v>
      </c>
      <c r="H5" s="9"/>
    </row>
    <row r="6" spans="1:8" x14ac:dyDescent="0.3">
      <c r="A6" s="61"/>
      <c r="B6" s="6" t="s">
        <v>91</v>
      </c>
      <c r="C6" s="7">
        <v>122.7</v>
      </c>
      <c r="D6" s="7">
        <v>21.4</v>
      </c>
      <c r="E6" s="7">
        <v>24.2</v>
      </c>
      <c r="F6" s="8">
        <v>0.7</v>
      </c>
      <c r="H6" s="9"/>
    </row>
    <row r="7" spans="1:8" x14ac:dyDescent="0.3">
      <c r="A7" s="61"/>
      <c r="B7" s="6" t="s">
        <v>92</v>
      </c>
      <c r="C7" s="7">
        <v>622.6</v>
      </c>
      <c r="D7" s="7">
        <v>178.4</v>
      </c>
      <c r="E7" s="7">
        <v>199.2</v>
      </c>
      <c r="F7" s="8">
        <v>3.3</v>
      </c>
      <c r="H7" s="9"/>
    </row>
    <row r="8" spans="1:8" x14ac:dyDescent="0.3">
      <c r="A8" s="61"/>
      <c r="B8" s="6" t="s">
        <v>93</v>
      </c>
      <c r="C8" s="7">
        <v>2078.4</v>
      </c>
      <c r="D8" s="7">
        <v>528.20000000000005</v>
      </c>
      <c r="E8" s="7">
        <v>591</v>
      </c>
      <c r="F8" s="8">
        <v>9.6</v>
      </c>
      <c r="H8" s="9"/>
    </row>
    <row r="9" spans="1:8" x14ac:dyDescent="0.3">
      <c r="A9" s="61"/>
      <c r="B9" s="6" t="s">
        <v>94</v>
      </c>
      <c r="C9" s="7">
        <v>274.8</v>
      </c>
      <c r="D9" s="7">
        <v>74</v>
      </c>
      <c r="E9" s="7">
        <v>81.8</v>
      </c>
      <c r="F9" s="8">
        <v>1.5</v>
      </c>
      <c r="H9" s="9"/>
    </row>
    <row r="10" spans="1:8" x14ac:dyDescent="0.3">
      <c r="A10" s="61"/>
      <c r="B10" s="6" t="s">
        <v>95</v>
      </c>
      <c r="C10" s="7">
        <v>1169.7</v>
      </c>
      <c r="D10" s="7">
        <v>305.60000000000002</v>
      </c>
      <c r="E10" s="7">
        <v>332.9</v>
      </c>
      <c r="F10" s="8">
        <v>5.2</v>
      </c>
      <c r="H10" s="9"/>
    </row>
    <row r="11" spans="1:8" x14ac:dyDescent="0.3">
      <c r="A11" s="61"/>
      <c r="B11" s="6" t="s">
        <v>96</v>
      </c>
      <c r="C11" s="7">
        <v>1883.8</v>
      </c>
      <c r="D11" s="7">
        <v>542.29999999999995</v>
      </c>
      <c r="E11" s="7">
        <v>596</v>
      </c>
      <c r="F11" s="8">
        <v>8.9</v>
      </c>
      <c r="H11" s="9"/>
    </row>
    <row r="12" spans="1:8" x14ac:dyDescent="0.3">
      <c r="A12" s="61"/>
      <c r="B12" s="6" t="s">
        <v>97</v>
      </c>
      <c r="C12" s="7">
        <v>680.1</v>
      </c>
      <c r="D12" s="7">
        <v>163.4</v>
      </c>
      <c r="E12" s="7">
        <v>182.5</v>
      </c>
      <c r="F12" s="8">
        <v>3.8</v>
      </c>
      <c r="H12" s="9"/>
    </row>
    <row r="13" spans="1:8" x14ac:dyDescent="0.3">
      <c r="A13" s="61"/>
      <c r="B13" s="6" t="s">
        <v>98</v>
      </c>
      <c r="C13" s="7">
        <v>619</v>
      </c>
      <c r="D13" s="7">
        <v>170.2</v>
      </c>
      <c r="E13" s="7">
        <v>184.6</v>
      </c>
      <c r="F13" s="8">
        <v>3.2</v>
      </c>
      <c r="H13" s="9"/>
    </row>
    <row r="14" spans="1:8" x14ac:dyDescent="0.3">
      <c r="A14" s="61"/>
      <c r="B14" s="6" t="s">
        <v>99</v>
      </c>
      <c r="C14" s="7">
        <v>2484.8000000000002</v>
      </c>
      <c r="D14" s="7">
        <v>637.1</v>
      </c>
      <c r="E14" s="7">
        <v>713</v>
      </c>
      <c r="F14" s="8">
        <v>12</v>
      </c>
      <c r="H14" s="9"/>
    </row>
    <row r="15" spans="1:8" x14ac:dyDescent="0.3">
      <c r="A15" s="61"/>
      <c r="B15" s="6" t="s">
        <v>100</v>
      </c>
      <c r="C15" s="7">
        <v>618.9</v>
      </c>
      <c r="D15" s="7">
        <v>160.69999999999999</v>
      </c>
      <c r="E15" s="7">
        <v>180.7</v>
      </c>
      <c r="F15" s="8">
        <v>3.7</v>
      </c>
      <c r="H15" s="9"/>
    </row>
    <row r="16" spans="1:8" x14ac:dyDescent="0.3">
      <c r="A16" s="61"/>
      <c r="B16" s="6" t="s">
        <v>101</v>
      </c>
      <c r="C16" s="7">
        <v>982</v>
      </c>
      <c r="D16" s="7">
        <v>290.10000000000002</v>
      </c>
      <c r="E16" s="7">
        <v>319</v>
      </c>
      <c r="F16" s="8">
        <v>4.7</v>
      </c>
      <c r="H16" s="9"/>
    </row>
    <row r="17" spans="1:8" x14ac:dyDescent="0.3">
      <c r="A17" s="61"/>
      <c r="B17" s="6" t="s">
        <v>102</v>
      </c>
      <c r="C17" s="7">
        <v>941</v>
      </c>
      <c r="D17" s="7">
        <v>328.2</v>
      </c>
      <c r="E17" s="7">
        <v>356</v>
      </c>
      <c r="F17" s="8">
        <v>5.8</v>
      </c>
      <c r="H17" s="9"/>
    </row>
    <row r="18" spans="1:8" x14ac:dyDescent="0.3">
      <c r="A18" s="61"/>
      <c r="B18" s="6" t="s">
        <v>103</v>
      </c>
      <c r="C18" s="7">
        <v>1612.3</v>
      </c>
      <c r="D18" s="7">
        <v>480.7</v>
      </c>
      <c r="E18" s="7">
        <v>524.9</v>
      </c>
      <c r="F18" s="8">
        <v>7.6</v>
      </c>
      <c r="H18" s="9"/>
    </row>
    <row r="19" spans="1:8" x14ac:dyDescent="0.3">
      <c r="A19" s="61"/>
      <c r="B19" s="6" t="s">
        <v>104</v>
      </c>
      <c r="C19" s="7">
        <v>273.10000000000002</v>
      </c>
      <c r="D19" s="7">
        <v>76.400000000000006</v>
      </c>
      <c r="E19" s="7">
        <v>81.900000000000006</v>
      </c>
      <c r="F19" s="8">
        <v>1.3</v>
      </c>
      <c r="H19" s="9"/>
    </row>
    <row r="20" spans="1:8" x14ac:dyDescent="0.3">
      <c r="A20" s="61"/>
      <c r="B20" s="6" t="s">
        <v>105</v>
      </c>
      <c r="C20" s="7">
        <v>506.2</v>
      </c>
      <c r="D20" s="7">
        <v>106.5</v>
      </c>
      <c r="E20" s="7">
        <v>118.3</v>
      </c>
      <c r="F20" s="8">
        <v>3.3</v>
      </c>
      <c r="H20" s="9"/>
    </row>
    <row r="21" spans="1:8" x14ac:dyDescent="0.3">
      <c r="A21" s="61"/>
      <c r="B21" s="6" t="s">
        <v>106</v>
      </c>
      <c r="C21" s="7">
        <v>784.4</v>
      </c>
      <c r="D21" s="7">
        <v>218.4</v>
      </c>
      <c r="E21" s="7">
        <v>238.5</v>
      </c>
      <c r="F21" s="8">
        <v>3.4</v>
      </c>
      <c r="H21" s="9"/>
    </row>
    <row r="22" spans="1:8" x14ac:dyDescent="0.3">
      <c r="A22" s="61"/>
      <c r="B22" s="6" t="s">
        <v>107</v>
      </c>
      <c r="C22" s="7">
        <v>337.5</v>
      </c>
      <c r="D22" s="7">
        <v>73.2</v>
      </c>
      <c r="E22" s="7">
        <v>82.6</v>
      </c>
      <c r="F22" s="8">
        <v>1.8</v>
      </c>
      <c r="H22" s="9"/>
    </row>
    <row r="23" spans="1:8" x14ac:dyDescent="0.3">
      <c r="A23" s="61"/>
      <c r="B23" s="6" t="s">
        <v>108</v>
      </c>
      <c r="C23" s="7">
        <v>125.5</v>
      </c>
      <c r="D23" s="7">
        <v>43.9</v>
      </c>
      <c r="E23" s="7">
        <v>48.9</v>
      </c>
      <c r="F23" s="8">
        <v>0.5</v>
      </c>
      <c r="H23" s="9"/>
    </row>
    <row r="24" spans="1:8" x14ac:dyDescent="0.3">
      <c r="A24" s="61"/>
      <c r="B24" s="6" t="s">
        <v>109</v>
      </c>
      <c r="C24" s="7">
        <v>949.2</v>
      </c>
      <c r="D24" s="7">
        <v>252.7</v>
      </c>
      <c r="E24" s="7">
        <v>283.89999999999998</v>
      </c>
      <c r="F24" s="8">
        <v>4.4000000000000004</v>
      </c>
      <c r="H24" s="9"/>
    </row>
    <row r="25" spans="1:8" x14ac:dyDescent="0.3">
      <c r="A25" s="61"/>
      <c r="B25" s="25" t="s">
        <v>110</v>
      </c>
      <c r="C25" s="26">
        <v>19579.7</v>
      </c>
      <c r="D25" s="26">
        <v>7967.6</v>
      </c>
      <c r="E25" s="26">
        <v>8756.7000000000007</v>
      </c>
      <c r="F25" s="27">
        <v>78.8</v>
      </c>
      <c r="H25" s="9"/>
    </row>
    <row r="26" spans="1:8" x14ac:dyDescent="0.3">
      <c r="A26" s="61"/>
      <c r="B26" s="25" t="s">
        <v>111</v>
      </c>
      <c r="C26" s="26">
        <v>17065.900000000001</v>
      </c>
      <c r="D26" s="26">
        <v>4651.3999999999996</v>
      </c>
      <c r="E26" s="26">
        <v>5139.8999999999996</v>
      </c>
      <c r="F26" s="27">
        <v>84.8</v>
      </c>
      <c r="H26" s="9"/>
    </row>
    <row r="27" spans="1:8" x14ac:dyDescent="0.3">
      <c r="A27" s="61"/>
      <c r="B27" s="25" t="s">
        <v>112</v>
      </c>
      <c r="C27" s="26" t="s">
        <v>113</v>
      </c>
      <c r="D27" s="26" t="s">
        <v>113</v>
      </c>
      <c r="E27" s="26" t="s">
        <v>113</v>
      </c>
      <c r="F27" s="27" t="s">
        <v>113</v>
      </c>
      <c r="H27" s="9"/>
    </row>
    <row r="28" spans="1:8" x14ac:dyDescent="0.3">
      <c r="A28" s="62"/>
      <c r="B28" s="25" t="s">
        <v>114</v>
      </c>
      <c r="C28" s="26">
        <v>36645.599999999999</v>
      </c>
      <c r="D28" s="26">
        <v>12619.1</v>
      </c>
      <c r="E28" s="26">
        <v>13896.7</v>
      </c>
      <c r="F28" s="27">
        <v>163.6</v>
      </c>
      <c r="H28" s="9"/>
    </row>
    <row r="29" spans="1:8" x14ac:dyDescent="0.3">
      <c r="A29" s="61" t="s">
        <v>22</v>
      </c>
      <c r="B29" s="11" t="s">
        <v>90</v>
      </c>
      <c r="C29" s="12"/>
      <c r="D29" s="12">
        <v>6629.2</v>
      </c>
      <c r="E29" s="12">
        <v>7356.5</v>
      </c>
      <c r="F29" s="13">
        <v>47.8</v>
      </c>
      <c r="H29" s="9"/>
    </row>
    <row r="30" spans="1:8" x14ac:dyDescent="0.3">
      <c r="A30" s="61"/>
      <c r="B30" s="6" t="s">
        <v>91</v>
      </c>
      <c r="C30" s="7"/>
      <c r="D30" s="7">
        <v>22.8</v>
      </c>
      <c r="E30" s="7">
        <v>25.3</v>
      </c>
      <c r="F30" s="8">
        <v>0.2</v>
      </c>
      <c r="H30" s="9"/>
    </row>
    <row r="31" spans="1:8" x14ac:dyDescent="0.3">
      <c r="A31" s="61"/>
      <c r="B31" s="6" t="s">
        <v>92</v>
      </c>
      <c r="C31" s="7"/>
      <c r="D31" s="7">
        <v>160.1</v>
      </c>
      <c r="E31" s="7">
        <v>177.9</v>
      </c>
      <c r="F31" s="8">
        <v>1.2</v>
      </c>
      <c r="H31" s="9"/>
    </row>
    <row r="32" spans="1:8" x14ac:dyDescent="0.3">
      <c r="A32" s="61"/>
      <c r="B32" s="6" t="s">
        <v>93</v>
      </c>
      <c r="C32" s="7"/>
      <c r="D32" s="7">
        <v>567.5</v>
      </c>
      <c r="E32" s="7">
        <v>630.4</v>
      </c>
      <c r="F32" s="8">
        <v>4.2</v>
      </c>
      <c r="H32" s="9"/>
    </row>
    <row r="33" spans="1:8" x14ac:dyDescent="0.3">
      <c r="A33" s="61"/>
      <c r="B33" s="6" t="s">
        <v>94</v>
      </c>
      <c r="C33" s="7"/>
      <c r="D33" s="7">
        <v>61.8</v>
      </c>
      <c r="E33" s="7">
        <v>68.599999999999994</v>
      </c>
      <c r="F33" s="8">
        <v>0.5</v>
      </c>
      <c r="H33" s="9"/>
    </row>
    <row r="34" spans="1:8" x14ac:dyDescent="0.3">
      <c r="A34" s="61"/>
      <c r="B34" s="6" t="s">
        <v>95</v>
      </c>
      <c r="C34" s="7"/>
      <c r="D34" s="7">
        <v>326.5</v>
      </c>
      <c r="E34" s="7">
        <v>362.5</v>
      </c>
      <c r="F34" s="8">
        <v>2.4</v>
      </c>
      <c r="H34" s="9"/>
    </row>
    <row r="35" spans="1:8" x14ac:dyDescent="0.3">
      <c r="A35" s="61"/>
      <c r="B35" s="6" t="s">
        <v>96</v>
      </c>
      <c r="C35" s="7"/>
      <c r="D35" s="7">
        <v>547.29999999999995</v>
      </c>
      <c r="E35" s="7">
        <v>607.20000000000005</v>
      </c>
      <c r="F35" s="8">
        <v>4</v>
      </c>
      <c r="H35" s="9"/>
    </row>
    <row r="36" spans="1:8" x14ac:dyDescent="0.3">
      <c r="A36" s="61"/>
      <c r="B36" s="6" t="s">
        <v>97</v>
      </c>
      <c r="C36" s="7"/>
      <c r="D36" s="7">
        <v>170.1</v>
      </c>
      <c r="E36" s="7">
        <v>189</v>
      </c>
      <c r="F36" s="8">
        <v>1.3</v>
      </c>
      <c r="H36" s="9"/>
    </row>
    <row r="37" spans="1:8" x14ac:dyDescent="0.3">
      <c r="A37" s="61"/>
      <c r="B37" s="6" t="s">
        <v>98</v>
      </c>
      <c r="C37" s="7"/>
      <c r="D37" s="7">
        <v>159.5</v>
      </c>
      <c r="E37" s="7">
        <v>176.9</v>
      </c>
      <c r="F37" s="8">
        <v>1.2</v>
      </c>
    </row>
    <row r="38" spans="1:8" x14ac:dyDescent="0.3">
      <c r="A38" s="61"/>
      <c r="B38" s="6" t="s">
        <v>99</v>
      </c>
      <c r="C38" s="7"/>
      <c r="D38" s="7">
        <v>671.1</v>
      </c>
      <c r="E38" s="7">
        <v>745.6</v>
      </c>
      <c r="F38" s="8">
        <v>5</v>
      </c>
    </row>
    <row r="39" spans="1:8" x14ac:dyDescent="0.3">
      <c r="A39" s="61"/>
      <c r="B39" s="6" t="s">
        <v>100</v>
      </c>
      <c r="C39" s="7"/>
      <c r="D39" s="7">
        <v>153</v>
      </c>
      <c r="E39" s="7">
        <v>169.9</v>
      </c>
      <c r="F39" s="8">
        <v>1.1000000000000001</v>
      </c>
    </row>
    <row r="40" spans="1:8" x14ac:dyDescent="0.3">
      <c r="A40" s="61"/>
      <c r="B40" s="6" t="s">
        <v>101</v>
      </c>
      <c r="C40" s="7"/>
      <c r="D40" s="7">
        <v>305.5</v>
      </c>
      <c r="E40" s="7">
        <v>339.3</v>
      </c>
      <c r="F40" s="8">
        <v>2.2000000000000002</v>
      </c>
    </row>
    <row r="41" spans="1:8" x14ac:dyDescent="0.3">
      <c r="A41" s="61"/>
      <c r="B41" s="6" t="s">
        <v>102</v>
      </c>
      <c r="C41" s="7"/>
      <c r="D41" s="7">
        <v>265.5</v>
      </c>
      <c r="E41" s="7">
        <v>294.39999999999998</v>
      </c>
      <c r="F41" s="8">
        <v>2</v>
      </c>
    </row>
    <row r="42" spans="1:8" x14ac:dyDescent="0.3">
      <c r="A42" s="61"/>
      <c r="B42" s="6" t="s">
        <v>103</v>
      </c>
      <c r="C42" s="7"/>
      <c r="D42" s="7">
        <v>460</v>
      </c>
      <c r="E42" s="7">
        <v>510.4</v>
      </c>
      <c r="F42" s="8">
        <v>3.4</v>
      </c>
    </row>
    <row r="43" spans="1:8" x14ac:dyDescent="0.3">
      <c r="A43" s="61"/>
      <c r="B43" s="6" t="s">
        <v>104</v>
      </c>
      <c r="C43" s="7"/>
      <c r="D43" s="7">
        <v>72.400000000000006</v>
      </c>
      <c r="E43" s="7">
        <v>80.400000000000006</v>
      </c>
      <c r="F43" s="8">
        <v>0.5</v>
      </c>
    </row>
    <row r="44" spans="1:8" x14ac:dyDescent="0.3">
      <c r="A44" s="61"/>
      <c r="B44" s="6" t="s">
        <v>105</v>
      </c>
      <c r="C44" s="7"/>
      <c r="D44" s="7">
        <v>91.7</v>
      </c>
      <c r="E44" s="7">
        <v>101.7</v>
      </c>
      <c r="F44" s="8">
        <v>0.7</v>
      </c>
    </row>
    <row r="45" spans="1:8" x14ac:dyDescent="0.3">
      <c r="A45" s="61"/>
      <c r="B45" s="6" t="s">
        <v>106</v>
      </c>
      <c r="C45" s="7"/>
      <c r="D45" s="7">
        <v>218.3</v>
      </c>
      <c r="E45" s="7">
        <v>242.1</v>
      </c>
      <c r="F45" s="8">
        <v>1.6</v>
      </c>
    </row>
    <row r="46" spans="1:8" x14ac:dyDescent="0.3">
      <c r="A46" s="61"/>
      <c r="B46" s="6" t="s">
        <v>107</v>
      </c>
      <c r="C46" s="7"/>
      <c r="D46" s="7">
        <v>61.6</v>
      </c>
      <c r="E46" s="7">
        <v>68.599999999999994</v>
      </c>
      <c r="F46" s="8">
        <v>0.5</v>
      </c>
    </row>
    <row r="47" spans="1:8" x14ac:dyDescent="0.3">
      <c r="A47" s="61"/>
      <c r="B47" s="6" t="s">
        <v>108</v>
      </c>
      <c r="C47" s="7"/>
      <c r="D47" s="7">
        <v>44.1</v>
      </c>
      <c r="E47" s="7">
        <v>49.1</v>
      </c>
      <c r="F47" s="8">
        <v>0.3</v>
      </c>
    </row>
    <row r="48" spans="1:8" x14ac:dyDescent="0.3">
      <c r="A48" s="61"/>
      <c r="B48" s="6" t="s">
        <v>109</v>
      </c>
      <c r="C48" s="7"/>
      <c r="D48" s="7">
        <v>244.4</v>
      </c>
      <c r="E48" s="7">
        <v>271.60000000000002</v>
      </c>
      <c r="F48" s="8">
        <v>1.8</v>
      </c>
    </row>
    <row r="49" spans="1:6" x14ac:dyDescent="0.3">
      <c r="A49" s="61"/>
      <c r="B49" s="25" t="s">
        <v>110</v>
      </c>
      <c r="C49" s="26"/>
      <c r="D49" s="26">
        <v>6629.2</v>
      </c>
      <c r="E49" s="26">
        <v>7356.5</v>
      </c>
      <c r="F49" s="27">
        <v>47.8</v>
      </c>
    </row>
    <row r="50" spans="1:6" x14ac:dyDescent="0.3">
      <c r="A50" s="61"/>
      <c r="B50" s="25" t="s">
        <v>111</v>
      </c>
      <c r="C50" s="26"/>
      <c r="D50" s="26">
        <v>4603.2</v>
      </c>
      <c r="E50" s="26">
        <v>5110.7</v>
      </c>
      <c r="F50" s="27">
        <v>34</v>
      </c>
    </row>
    <row r="51" spans="1:6" x14ac:dyDescent="0.3">
      <c r="A51" s="61"/>
      <c r="B51" s="25" t="s">
        <v>112</v>
      </c>
      <c r="C51" s="26"/>
      <c r="D51" s="26">
        <v>1675.7</v>
      </c>
      <c r="E51" s="26">
        <v>1863.2</v>
      </c>
      <c r="F51" s="27">
        <v>12.2</v>
      </c>
    </row>
    <row r="52" spans="1:6" x14ac:dyDescent="0.3">
      <c r="A52" s="62"/>
      <c r="B52" s="25" t="s">
        <v>115</v>
      </c>
      <c r="C52" s="26"/>
      <c r="D52" s="26">
        <v>12908</v>
      </c>
      <c r="E52" s="26">
        <v>14330.4</v>
      </c>
      <c r="F52" s="27">
        <v>93.9</v>
      </c>
    </row>
    <row r="53" spans="1:6" x14ac:dyDescent="0.3">
      <c r="A53" s="60" t="s">
        <v>23</v>
      </c>
      <c r="B53" s="11" t="s">
        <v>90</v>
      </c>
      <c r="C53" s="12">
        <v>19579.7</v>
      </c>
      <c r="D53" s="12">
        <v>14596.9</v>
      </c>
      <c r="E53" s="12">
        <v>16113.2</v>
      </c>
      <c r="F53" s="13">
        <v>126.6</v>
      </c>
    </row>
    <row r="54" spans="1:6" x14ac:dyDescent="0.3">
      <c r="A54" s="61"/>
      <c r="B54" s="6" t="s">
        <v>91</v>
      </c>
      <c r="C54" s="7">
        <v>122.7</v>
      </c>
      <c r="D54" s="7">
        <v>44.2</v>
      </c>
      <c r="E54" s="7">
        <v>49.5</v>
      </c>
      <c r="F54" s="8">
        <v>0.8</v>
      </c>
    </row>
    <row r="55" spans="1:6" x14ac:dyDescent="0.3">
      <c r="A55" s="61"/>
      <c r="B55" s="6" t="s">
        <v>92</v>
      </c>
      <c r="C55" s="7">
        <v>622.6</v>
      </c>
      <c r="D55" s="7">
        <v>338.5</v>
      </c>
      <c r="E55" s="7">
        <v>377.1</v>
      </c>
      <c r="F55" s="8">
        <v>4.4000000000000004</v>
      </c>
    </row>
    <row r="56" spans="1:6" x14ac:dyDescent="0.3">
      <c r="A56" s="61"/>
      <c r="B56" s="6" t="s">
        <v>93</v>
      </c>
      <c r="C56" s="7">
        <v>2078.4</v>
      </c>
      <c r="D56" s="7">
        <v>1095.7</v>
      </c>
      <c r="E56" s="7">
        <v>1221.3</v>
      </c>
      <c r="F56" s="8">
        <v>13.8</v>
      </c>
    </row>
    <row r="57" spans="1:6" x14ac:dyDescent="0.3">
      <c r="A57" s="61"/>
      <c r="B57" s="6" t="s">
        <v>94</v>
      </c>
      <c r="C57" s="7">
        <v>274.8</v>
      </c>
      <c r="D57" s="7">
        <v>135.80000000000001</v>
      </c>
      <c r="E57" s="7">
        <v>150.4</v>
      </c>
      <c r="F57" s="8">
        <v>2</v>
      </c>
    </row>
    <row r="58" spans="1:6" x14ac:dyDescent="0.3">
      <c r="A58" s="61"/>
      <c r="B58" s="6" t="s">
        <v>95</v>
      </c>
      <c r="C58" s="7">
        <v>1169.7</v>
      </c>
      <c r="D58" s="7">
        <v>632</v>
      </c>
      <c r="E58" s="7">
        <v>695.4</v>
      </c>
      <c r="F58" s="8">
        <v>7.6</v>
      </c>
    </row>
    <row r="59" spans="1:6" x14ac:dyDescent="0.3">
      <c r="A59" s="61"/>
      <c r="B59" s="6" t="s">
        <v>96</v>
      </c>
      <c r="C59" s="7">
        <v>1883.8</v>
      </c>
      <c r="D59" s="7">
        <v>1089.5999999999999</v>
      </c>
      <c r="E59" s="7">
        <v>1203.2</v>
      </c>
      <c r="F59" s="8">
        <v>13</v>
      </c>
    </row>
    <row r="60" spans="1:6" x14ac:dyDescent="0.3">
      <c r="A60" s="61"/>
      <c r="B60" s="6" t="s">
        <v>97</v>
      </c>
      <c r="C60" s="7">
        <v>680.1</v>
      </c>
      <c r="D60" s="7">
        <v>333.5</v>
      </c>
      <c r="E60" s="7">
        <v>371.5</v>
      </c>
      <c r="F60" s="8">
        <v>5.0999999999999996</v>
      </c>
    </row>
    <row r="61" spans="1:6" x14ac:dyDescent="0.3">
      <c r="A61" s="61"/>
      <c r="B61" s="6" t="s">
        <v>98</v>
      </c>
      <c r="C61" s="7">
        <v>619</v>
      </c>
      <c r="D61" s="7">
        <v>329.7</v>
      </c>
      <c r="E61" s="7">
        <v>361.6</v>
      </c>
      <c r="F61" s="8">
        <v>4.4000000000000004</v>
      </c>
    </row>
    <row r="62" spans="1:6" x14ac:dyDescent="0.3">
      <c r="A62" s="61"/>
      <c r="B62" s="6" t="s">
        <v>99</v>
      </c>
      <c r="C62" s="7">
        <v>2484.8000000000002</v>
      </c>
      <c r="D62" s="7">
        <v>1308.2</v>
      </c>
      <c r="E62" s="7">
        <v>1458.6</v>
      </c>
      <c r="F62" s="8">
        <v>17</v>
      </c>
    </row>
    <row r="63" spans="1:6" x14ac:dyDescent="0.3">
      <c r="A63" s="61"/>
      <c r="B63" s="6" t="s">
        <v>100</v>
      </c>
      <c r="C63" s="7">
        <v>618.9</v>
      </c>
      <c r="D63" s="7">
        <v>313.7</v>
      </c>
      <c r="E63" s="7">
        <v>350.6</v>
      </c>
      <c r="F63" s="8">
        <v>4.8</v>
      </c>
    </row>
    <row r="64" spans="1:6" x14ac:dyDescent="0.3">
      <c r="A64" s="61"/>
      <c r="B64" s="6" t="s">
        <v>101</v>
      </c>
      <c r="C64" s="7">
        <v>982</v>
      </c>
      <c r="D64" s="7">
        <v>595.6</v>
      </c>
      <c r="E64" s="7">
        <v>658.3</v>
      </c>
      <c r="F64" s="8">
        <v>6.9</v>
      </c>
    </row>
    <row r="65" spans="1:6" x14ac:dyDescent="0.3">
      <c r="A65" s="61"/>
      <c r="B65" s="6" t="s">
        <v>102</v>
      </c>
      <c r="C65" s="7">
        <v>941</v>
      </c>
      <c r="D65" s="7">
        <v>593.79999999999995</v>
      </c>
      <c r="E65" s="7">
        <v>650.4</v>
      </c>
      <c r="F65" s="8">
        <v>7.8</v>
      </c>
    </row>
    <row r="66" spans="1:6" x14ac:dyDescent="0.3">
      <c r="A66" s="61"/>
      <c r="B66" s="6" t="s">
        <v>103</v>
      </c>
      <c r="C66" s="7">
        <v>1612.3</v>
      </c>
      <c r="D66" s="7">
        <v>940.6</v>
      </c>
      <c r="E66" s="7">
        <v>1035.3</v>
      </c>
      <c r="F66" s="8">
        <v>11</v>
      </c>
    </row>
    <row r="67" spans="1:6" x14ac:dyDescent="0.3">
      <c r="A67" s="61"/>
      <c r="B67" s="11" t="s">
        <v>104</v>
      </c>
      <c r="C67" s="12">
        <v>273.10000000000002</v>
      </c>
      <c r="D67" s="12">
        <v>148.80000000000001</v>
      </c>
      <c r="E67" s="12">
        <v>162.30000000000001</v>
      </c>
      <c r="F67" s="13">
        <v>1.8</v>
      </c>
    </row>
    <row r="68" spans="1:6" x14ac:dyDescent="0.3">
      <c r="A68" s="61"/>
      <c r="B68" s="6" t="s">
        <v>105</v>
      </c>
      <c r="C68" s="7">
        <v>506.2</v>
      </c>
      <c r="D68" s="7">
        <v>198.2</v>
      </c>
      <c r="E68" s="7">
        <v>220</v>
      </c>
      <c r="F68" s="8">
        <v>4</v>
      </c>
    </row>
    <row r="69" spans="1:6" x14ac:dyDescent="0.3">
      <c r="A69" s="61"/>
      <c r="B69" s="6" t="s">
        <v>106</v>
      </c>
      <c r="C69" s="7">
        <v>784.4</v>
      </c>
      <c r="D69" s="7">
        <v>436.7</v>
      </c>
      <c r="E69" s="7">
        <v>480.5</v>
      </c>
      <c r="F69" s="8">
        <v>5</v>
      </c>
    </row>
    <row r="70" spans="1:6" x14ac:dyDescent="0.3">
      <c r="A70" s="61"/>
      <c r="B70" s="6" t="s">
        <v>107</v>
      </c>
      <c r="C70" s="7">
        <v>337.5</v>
      </c>
      <c r="D70" s="7">
        <v>134.80000000000001</v>
      </c>
      <c r="E70" s="7">
        <v>151.1</v>
      </c>
      <c r="F70" s="8">
        <v>2.2999999999999998</v>
      </c>
    </row>
    <row r="71" spans="1:6" x14ac:dyDescent="0.3">
      <c r="A71" s="61"/>
      <c r="B71" s="6" t="s">
        <v>108</v>
      </c>
      <c r="C71" s="7">
        <v>125.5</v>
      </c>
      <c r="D71" s="7">
        <v>88</v>
      </c>
      <c r="E71" s="7">
        <v>98</v>
      </c>
      <c r="F71" s="8">
        <v>0.8</v>
      </c>
    </row>
    <row r="72" spans="1:6" x14ac:dyDescent="0.3">
      <c r="A72" s="61"/>
      <c r="B72" s="6" t="s">
        <v>109</v>
      </c>
      <c r="C72" s="7">
        <v>949.2</v>
      </c>
      <c r="D72" s="7">
        <v>497.1</v>
      </c>
      <c r="E72" s="7">
        <v>555.5</v>
      </c>
      <c r="F72" s="8">
        <v>6.2</v>
      </c>
    </row>
    <row r="73" spans="1:6" x14ac:dyDescent="0.3">
      <c r="A73" s="61"/>
      <c r="B73" s="25" t="s">
        <v>110</v>
      </c>
      <c r="C73" s="26">
        <v>19579.7</v>
      </c>
      <c r="D73" s="26">
        <v>14596.9</v>
      </c>
      <c r="E73" s="26">
        <v>16113.2</v>
      </c>
      <c r="F73" s="27">
        <v>126.6</v>
      </c>
    </row>
    <row r="74" spans="1:6" x14ac:dyDescent="0.3">
      <c r="A74" s="61"/>
      <c r="B74" s="25" t="s">
        <v>111</v>
      </c>
      <c r="C74" s="26">
        <v>17065.900000000001</v>
      </c>
      <c r="D74" s="26">
        <v>9254.6</v>
      </c>
      <c r="E74" s="26">
        <v>10250.700000000001</v>
      </c>
      <c r="F74" s="27">
        <v>118.7</v>
      </c>
    </row>
    <row r="75" spans="1:6" x14ac:dyDescent="0.3">
      <c r="A75" s="61"/>
      <c r="B75" s="25" t="s">
        <v>112</v>
      </c>
      <c r="C75" s="26" t="s">
        <v>113</v>
      </c>
      <c r="D75" s="26">
        <v>1675.7</v>
      </c>
      <c r="E75" s="26">
        <v>1863.2</v>
      </c>
      <c r="F75" s="27">
        <v>12.2</v>
      </c>
    </row>
    <row r="76" spans="1:6" x14ac:dyDescent="0.3">
      <c r="A76" s="62"/>
      <c r="B76" s="25" t="s">
        <v>116</v>
      </c>
      <c r="C76" s="26">
        <v>36645.599999999999</v>
      </c>
      <c r="D76" s="26">
        <v>25527.1</v>
      </c>
      <c r="E76" s="26">
        <v>28227</v>
      </c>
      <c r="F76" s="27">
        <v>257.5</v>
      </c>
    </row>
    <row r="77" spans="1:6" x14ac:dyDescent="0.3">
      <c r="A77" s="17" t="s">
        <v>117</v>
      </c>
    </row>
    <row r="78" spans="1:6" x14ac:dyDescent="0.3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1C28AB-0D49-45BF-BF26-5B59857CE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Kristen-Corrie (Canberra)</dc:creator>
  <cp:keywords/>
  <dc:description/>
  <cp:lastModifiedBy>Jai</cp:lastModifiedBy>
  <cp:revision/>
  <dcterms:created xsi:type="dcterms:W3CDTF">2018-05-03T01:16:43Z</dcterms:created>
  <dcterms:modified xsi:type="dcterms:W3CDTF">2024-07-22T23:58:23Z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2024-07-19T05:30:51Z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c2038faf-a0f6-4fbf-b50a-82ff4e1d94e0</vt:lpwstr>
  </property>
  <property fmtid="{D5CDD505-2E9C-101B-9397-08002B2CF9AE}" pid="23" name="MSIP_Label_72160a83-df68-4146-9dd5-ccaae79426db_ContentBits">
    <vt:lpwstr>3</vt:lpwstr>
  </property>
</Properties>
</file>