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14_{EAAFF2BC-B261-41BD-8E0E-7852E7CEA33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<sst xmlns="http://schemas.openxmlformats.org/spreadsheetml/2006/main" count="197" uniqueCount="118">
  <si>
    <t>GIPPSLAND</t>
  </si>
  <si>
    <t>VICTORIA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</si>
  <si>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</si>
  <si>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</si>
  <si>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</si>
  <si>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</si>
  <si>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</si>
  <si>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</si>
  <si>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</si>
  <si>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</si>
  <si>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</si>
  <si>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</si>
  <si>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</si>
  <si>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</si>
  <si>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</si>
  <si>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</si>
  <si>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</si>
  <si>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</si>
  <si>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</si>
  <si>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</si>
  <si>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</si>
  <si>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</si>
  <si>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</si>
  <si>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</si>
  <si>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</si>
  <si>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Fiilled jobs</t>
  </si>
  <si>
    <t>000</t>
  </si>
  <si>
    <t>Tourism consumption</t>
  </si>
  <si>
    <t>$ million Purchaser's prices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</si>
  <si>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</si>
  <si>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</si>
  <si>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</si>
  <si>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</si>
  <si>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</si>
  <si>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</si>
  <si>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</si>
  <si>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</si>
  <si>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</si>
  <si>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</si>
  <si>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</si>
  <si>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</si>
  <si>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</si>
  <si>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</si>
  <si>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</si>
  <si>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</si>
  <si>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</si>
  <si>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</si>
  <si>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</si>
  <si>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</si>
  <si>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</si>
  <si>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</si>
  <si>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</si>
  <si>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</si>
  <si>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</si>
  <si>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</si>
  <si>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</si>
  <si>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</si>
  <si>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</si>
  <si>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</si>
  <si>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</si>
  <si>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</si>
  <si>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</si>
  <si>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</si>
  <si>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</si>
  <si>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</si>
  <si>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</si>
  <si>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</si>
  <si>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</si>
  <si>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</si>
  <si>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</si>
  <si>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</si>
  <si>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</si>
  <si>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</si>
  <si>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Filled jobs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</si>
  <si>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</si>
  <si>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</si>
  <si>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</si>
  <si>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</si>
  <si>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</si>
  <si>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</si>
  <si>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</si>
  <si>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</si>
  <si>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</si>
  <si>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VICTORIA, 2022–23*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</si>
  <si>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</si>
  <si>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</si>
  <si>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</si>
  <si>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</si>
  <si>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</si>
  <si>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</si>
  <si>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Melbourne</t>
  </si>
  <si>
    <t>Wimmera</t>
  </si>
  <si>
    <t>Mallee</t>
  </si>
  <si>
    <t>Great Ocean Road</t>
  </si>
  <si>
    <t>Western Grampians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</si>
  <si>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</si>
  <si>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</si>
  <si>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</si>
  <si>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</si>
  <si>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</si>
  <si>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</si>
  <si>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</si>
  <si>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Yarra Valley and the Dandenong Ranges</t>
  </si>
  <si>
    <t>Geelong and the Bellarine</t>
  </si>
  <si>
    <t>Macedon</t>
  </si>
  <si>
    <t>Spa Country</t>
  </si>
  <si>
    <t>Ballarat</t>
  </si>
  <si>
    <t>Central Highlands</t>
  </si>
  <si>
    <t>Murray East</t>
  </si>
  <si>
    <t>Phillip Island</t>
  </si>
  <si>
    <t>Capital city Victoria</t>
  </si>
  <si>
    <t>Regional Victoria</t>
  </si>
  <si>
    <t>Rest of Australia (Victoria)</t>
  </si>
  <si>
    <t>-</t>
  </si>
  <si>
    <t>Total direct contribution Victoria</t>
  </si>
  <si>
    <t>Total indirect contribution Victoria</t>
  </si>
  <si>
    <t>Total contribution Victoria</t>
  </si>
  <si>
    <t>* Note: the sum of regions may not add to total due to rounding.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</si>
</sst>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6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Arial"/>
      <family val="2"/>
    </font>
    <font>
      <sz val="11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20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2">
      <alignment horizontal="left" vertical="center" indent="1"/>
      <protection locked="0"/>
    </xf>
  </cellStyleXfs>
  <cellXfs count="64">
    <xf numFmtId="0" fontId="0" fillId="0" borderId="0" xfId="0"/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14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19" fillId="6" borderId="9" xfId="0" applyFont="1" applyFill="1" applyBorder="1" applyAlignment="1">
      <alignment vertical="center"/>
    </xf>
    <xf numFmtId="49" fontId="19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10" fillId="0" borderId="0" xfId="0" applyNumberFormat="1" applyFont="1"/>
    <xf numFmtId="0" fontId="23" fillId="0" borderId="0" xfId="0" applyFont="1"/>
    <xf numFmtId="0" fontId="24" fillId="0" borderId="0" xfId="0" applyFont="1"/>
    <xf numFmtId="167" fontId="10" fillId="0" borderId="2" xfId="0" applyNumberFormat="1" applyFont="1" applyBorder="1"/>
    <xf numFmtId="3" fontId="10" fillId="0" borderId="2" xfId="0" applyNumberFormat="1" applyFont="1" applyBorder="1"/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8" fillId="6" borderId="0" xfId="0" applyFont="1" applyFill="1"/>
    <xf numFmtId="0" fontId="8" fillId="6" borderId="0" xfId="0" applyFont="1" applyFill="1" applyAlignment="1">
      <alignment vertical="center" wrapText="1"/>
    </xf>
    <xf numFmtId="168" fontId="8" fillId="6" borderId="0" xfId="0" applyNumberFormat="1" applyFont="1" applyFill="1" applyAlignment="1">
      <alignment vertical="center" wrapText="1"/>
    </xf>
    <xf numFmtId="0" fontId="10" fillId="0" borderId="2" xfId="0" applyFont="1" applyBorder="1"/>
    <xf numFmtId="168" fontId="10" fillId="0" borderId="2" xfId="0" applyNumberFormat="1" applyFont="1" applyBorder="1"/>
    <xf numFmtId="168" fontId="11" fillId="0" borderId="2" xfId="0" applyNumberFormat="1" applyFont="1" applyBorder="1"/>
    <xf numFmtId="0" fontId="10" fillId="0" borderId="0" xfId="0" applyFont="1"/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168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168" fontId="8" fillId="6" borderId="0" xfId="6" applyNumberFormat="1" applyFont="1" applyFill="1"/>
    <xf numFmtId="0" fontId="10" fillId="0" borderId="2" xfId="0" applyFont="1" applyBorder="1" applyAlignment="1">
      <alignment horizontal="right" vertical="center"/>
    </xf>
    <xf numFmtId="0" fontId="2" fillId="6" borderId="17" xfId="0" applyFont="1" applyFill="1" applyBorder="1" applyAlignment="1">
      <alignment horizontal="center" vertical="center"/>
    </xf>
    <xf numFmtId="0" fontId="25" fillId="6" borderId="18" xfId="0" applyFont="1" applyFill="1" applyBorder="1" applyAlignment="1">
      <alignment horizontal="center" vertical="center"/>
    </xf>
    <xf numFmtId="0" fontId="2" fillId="6" borderId="18" xfId="0" quotePrefix="1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textRotation="90"/>
    </xf>
    <xf numFmtId="0" fontId="16" fillId="0" borderId="13" xfId="0" applyFont="1" applyBorder="1" applyAlignment="1">
      <alignment horizontal="center" vertical="center" textRotation="90"/>
    </xf>
    <xf numFmtId="0" fontId="16" fillId="0" borderId="15" xfId="0" applyFont="1" applyBorder="1" applyAlignment="1">
      <alignment horizontal="center" vertical="center" textRotation="90"/>
    </xf>
    <xf numFmtId="1" fontId="10" fillId="0" borderId="19" xfId="0" applyNumberFormat="1" applyFont="1" applyBorder="1" applyAlignment="1">
      <alignment horizontal="right" vertical="center"/>
    </xf>
    <xf numFmtId="167" fontId="10" fillId="0" borderId="19" xfId="0" applyNumberFormat="1" applyFont="1" applyBorder="1" applyAlignment="1">
      <alignment horizontal="right" vertical="center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781050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FB2AC1-EA51-4D4B-BF57-7790889CD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51923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15483</xdr:colOff>
      <xdr:row>0</xdr:row>
      <xdr:rowOff>560691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1C30C7-1887-41FA-AB5A-519050D80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473780" cy="560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27609</xdr:colOff>
      <xdr:row>0</xdr:row>
      <xdr:rowOff>557120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E70060-5449-4B5C-B6D9-6665E5AC7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438913" cy="557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681631</xdr:colOff>
      <xdr:row>1</xdr:row>
      <xdr:rowOff>6492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8D9272-B0A7-4EC5-B1EF-25B8AE1D0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790923" cy="593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821868</xdr:colOff>
      <xdr:row>0</xdr:row>
      <xdr:rowOff>830191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69F64A-6400-4A13-8EF0-1A20C62C1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104785" cy="830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showGridLines="0" tabSelected="1" zoomScale="89" zoomScaleNormal="89" workbookViewId="0">
      <selection activeCell="A2" sqref="A2"/>
    </sheetView>
  </sheetViews>
  <sheetFormatPr defaultColWidth="12.6640625" defaultRowHeight="15" customHeight="1" x14ac:dyDescent="0.3"/>
  <sheetData>
    <row r="1" spans="1:18" ht="120" customHeight="1" x14ac:dyDescent="0.3"/>
    <row r="2" spans="1:18" ht="22.5" customHeight="1" x14ac:dyDescent="0.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8" ht="15.6" x14ac:dyDescent="0.3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8" ht="14.4" x14ac:dyDescent="0.3">
      <c r="A4" s="33"/>
      <c r="B4" s="34" t="s">
        <v>2</v>
      </c>
      <c r="C4" s="34" t="s">
        <v>3</v>
      </c>
      <c r="D4" s="34" t="s">
        <v>4</v>
      </c>
      <c r="E4" s="34" t="s">
        <v>5</v>
      </c>
      <c r="F4" s="34" t="s">
        <v>6</v>
      </c>
      <c r="G4" s="34" t="s">
        <v>7</v>
      </c>
      <c r="H4" s="34" t="s">
        <v>8</v>
      </c>
      <c r="I4" s="34" t="s">
        <v>9</v>
      </c>
      <c r="J4" s="34" t="s">
        <v>10</v>
      </c>
      <c r="K4" s="34" t="s">
        <v>11</v>
      </c>
      <c r="L4" s="34" t="s">
        <v>12</v>
      </c>
      <c r="M4" s="34" t="s">
        <v>13</v>
      </c>
      <c r="N4" s="34" t="s">
        <v>14</v>
      </c>
      <c r="O4" s="34" t="s">
        <v>15</v>
      </c>
      <c r="P4" s="34" t="s">
        <v>16</v>
      </c>
      <c r="Q4" s="34" t="s">
        <v>17</v>
      </c>
      <c r="R4" s="34" t="s">
        <v>18</v>
      </c>
    </row>
    <row r="5" spans="1:18" ht="14.4" x14ac:dyDescent="0.3">
      <c r="A5" s="33" t="s">
        <v>19</v>
      </c>
      <c r="B5" s="53" t="s">
        <v>20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8" ht="14.4" x14ac:dyDescent="0.3">
      <c r="A6" s="46" t="s">
        <v>21</v>
      </c>
      <c r="B6" s="46">
        <v>153</v>
      </c>
      <c r="C6" s="46">
        <v>176</v>
      </c>
      <c r="D6" s="46">
        <v>165</v>
      </c>
      <c r="E6" s="46">
        <v>168</v>
      </c>
      <c r="F6" s="46">
        <v>187</v>
      </c>
      <c r="G6" s="46">
        <v>195</v>
      </c>
      <c r="H6" s="46">
        <v>205</v>
      </c>
      <c r="I6" s="46">
        <v>222</v>
      </c>
      <c r="J6" s="46">
        <v>228</v>
      </c>
      <c r="K6" s="46">
        <v>227</v>
      </c>
      <c r="L6" s="46">
        <v>262</v>
      </c>
      <c r="M6" s="46">
        <v>246</v>
      </c>
      <c r="N6" s="46">
        <v>293</v>
      </c>
      <c r="O6" s="47">
        <v>246.28214301857443</v>
      </c>
      <c r="P6" s="47">
        <v>185.49935558502563</v>
      </c>
      <c r="Q6" s="62">
        <v>225.46625171701206</v>
      </c>
      <c r="R6" s="47">
        <v>290.05599999999998</v>
      </c>
    </row>
    <row r="7" spans="1:18" ht="14.4" x14ac:dyDescent="0.3">
      <c r="A7" s="46" t="s">
        <v>22</v>
      </c>
      <c r="B7" s="46">
        <v>158</v>
      </c>
      <c r="C7" s="46">
        <v>181</v>
      </c>
      <c r="D7" s="46">
        <v>156</v>
      </c>
      <c r="E7" s="46">
        <v>162</v>
      </c>
      <c r="F7" s="46">
        <v>183</v>
      </c>
      <c r="G7" s="46">
        <v>185</v>
      </c>
      <c r="H7" s="46">
        <v>192</v>
      </c>
      <c r="I7" s="46">
        <v>213</v>
      </c>
      <c r="J7" s="46">
        <v>213</v>
      </c>
      <c r="K7" s="46">
        <v>210</v>
      </c>
      <c r="L7" s="46">
        <v>246</v>
      </c>
      <c r="M7" s="46">
        <v>224</v>
      </c>
      <c r="N7" s="46">
        <v>268</v>
      </c>
      <c r="O7" s="47">
        <v>219.31763382849834</v>
      </c>
      <c r="P7" s="47">
        <v>189.50581489104573</v>
      </c>
      <c r="Q7" s="62">
        <v>204.59894087758926</v>
      </c>
      <c r="R7" s="47">
        <v>305.53199999999998</v>
      </c>
    </row>
    <row r="8" spans="1:18" ht="14.4" x14ac:dyDescent="0.3">
      <c r="A8" s="48" t="s">
        <v>23</v>
      </c>
      <c r="B8" s="46">
        <v>310</v>
      </c>
      <c r="C8" s="46">
        <v>357</v>
      </c>
      <c r="D8" s="46">
        <v>321</v>
      </c>
      <c r="E8" s="46">
        <v>330</v>
      </c>
      <c r="F8" s="46">
        <v>371</v>
      </c>
      <c r="G8" s="46">
        <v>380</v>
      </c>
      <c r="H8" s="46">
        <v>397</v>
      </c>
      <c r="I8" s="46">
        <v>435</v>
      </c>
      <c r="J8" s="46">
        <v>441</v>
      </c>
      <c r="K8" s="46">
        <v>437</v>
      </c>
      <c r="L8" s="46">
        <v>508</v>
      </c>
      <c r="M8" s="46">
        <v>470</v>
      </c>
      <c r="N8" s="46">
        <v>561</v>
      </c>
      <c r="O8" s="47">
        <v>465.5997768470728</v>
      </c>
      <c r="P8" s="47">
        <v>375.00517047607138</v>
      </c>
      <c r="Q8" s="62">
        <v>430.06519259460129</v>
      </c>
      <c r="R8" s="47">
        <v>595.58799999999997</v>
      </c>
    </row>
    <row r="9" spans="1:18" ht="14.4" x14ac:dyDescent="0.3">
      <c r="A9" s="33" t="s">
        <v>24</v>
      </c>
      <c r="B9" s="54" t="s">
        <v>20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</row>
    <row r="10" spans="1:18" ht="14.4" x14ac:dyDescent="0.3">
      <c r="A10" s="46" t="s">
        <v>21</v>
      </c>
      <c r="B10" s="46">
        <v>166</v>
      </c>
      <c r="C10" s="46">
        <v>190</v>
      </c>
      <c r="D10" s="46">
        <v>176</v>
      </c>
      <c r="E10" s="46">
        <v>183</v>
      </c>
      <c r="F10" s="46">
        <v>205</v>
      </c>
      <c r="G10" s="46">
        <v>211</v>
      </c>
      <c r="H10" s="46">
        <v>222</v>
      </c>
      <c r="I10" s="46">
        <v>243</v>
      </c>
      <c r="J10" s="46">
        <v>250</v>
      </c>
      <c r="K10" s="46">
        <v>250</v>
      </c>
      <c r="L10" s="46">
        <v>289</v>
      </c>
      <c r="M10" s="46">
        <v>270</v>
      </c>
      <c r="N10" s="46">
        <v>321</v>
      </c>
      <c r="O10" s="47">
        <v>267.87385701414661</v>
      </c>
      <c r="P10" s="47">
        <v>198.4520070405558</v>
      </c>
      <c r="Q10" s="62">
        <v>243.44228896844947</v>
      </c>
      <c r="R10" s="47">
        <v>319.02499999999998</v>
      </c>
    </row>
    <row r="11" spans="1:18" ht="14.4" x14ac:dyDescent="0.3">
      <c r="A11" s="46" t="s">
        <v>22</v>
      </c>
      <c r="B11" s="46">
        <v>185</v>
      </c>
      <c r="C11" s="46">
        <v>212</v>
      </c>
      <c r="D11" s="46">
        <v>182</v>
      </c>
      <c r="E11" s="46">
        <v>189</v>
      </c>
      <c r="F11" s="46">
        <v>212</v>
      </c>
      <c r="G11" s="46">
        <v>213</v>
      </c>
      <c r="H11" s="46">
        <v>220</v>
      </c>
      <c r="I11" s="46">
        <v>244</v>
      </c>
      <c r="J11" s="46">
        <v>243</v>
      </c>
      <c r="K11" s="46">
        <v>239</v>
      </c>
      <c r="L11" s="46">
        <v>280</v>
      </c>
      <c r="M11" s="46">
        <v>257</v>
      </c>
      <c r="N11" s="46">
        <v>305</v>
      </c>
      <c r="O11" s="47">
        <v>254.19034315240964</v>
      </c>
      <c r="P11" s="47">
        <v>228.16564618168547</v>
      </c>
      <c r="Q11" s="62">
        <v>240.15925922998051</v>
      </c>
      <c r="R11" s="47">
        <v>339.3</v>
      </c>
    </row>
    <row r="12" spans="1:18" ht="14.4" x14ac:dyDescent="0.3">
      <c r="A12" s="48" t="s">
        <v>23</v>
      </c>
      <c r="B12" s="46">
        <v>351</v>
      </c>
      <c r="C12" s="46">
        <v>402</v>
      </c>
      <c r="D12" s="46">
        <v>359</v>
      </c>
      <c r="E12" s="46">
        <v>372</v>
      </c>
      <c r="F12" s="46">
        <v>417</v>
      </c>
      <c r="G12" s="46">
        <v>424</v>
      </c>
      <c r="H12" s="46">
        <v>443</v>
      </c>
      <c r="I12" s="46">
        <v>487</v>
      </c>
      <c r="J12" s="46">
        <v>493</v>
      </c>
      <c r="K12" s="46">
        <v>489</v>
      </c>
      <c r="L12" s="46">
        <v>570</v>
      </c>
      <c r="M12" s="46">
        <v>527</v>
      </c>
      <c r="N12" s="46">
        <v>625</v>
      </c>
      <c r="O12" s="47">
        <v>522.06420016655625</v>
      </c>
      <c r="P12" s="47">
        <v>426.6176532222413</v>
      </c>
      <c r="Q12" s="62">
        <v>483.60154819843001</v>
      </c>
      <c r="R12" s="47">
        <v>658.32500000000005</v>
      </c>
    </row>
    <row r="13" spans="1:18" ht="14.4" x14ac:dyDescent="0.3">
      <c r="A13" s="33" t="s">
        <v>25</v>
      </c>
      <c r="B13" s="55" t="s">
        <v>26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</row>
    <row r="14" spans="1:18" ht="14.4" x14ac:dyDescent="0.3">
      <c r="A14" s="46" t="s">
        <v>21</v>
      </c>
      <c r="B14" s="46">
        <v>3.7</v>
      </c>
      <c r="C14" s="46">
        <v>4</v>
      </c>
      <c r="D14" s="46">
        <v>3.6</v>
      </c>
      <c r="E14" s="46">
        <v>3.8</v>
      </c>
      <c r="F14" s="46">
        <v>4.3</v>
      </c>
      <c r="G14" s="46">
        <v>4.0999999999999996</v>
      </c>
      <c r="H14" s="46">
        <v>4.2</v>
      </c>
      <c r="I14" s="46">
        <v>4.5</v>
      </c>
      <c r="J14" s="46">
        <v>4.5999999999999996</v>
      </c>
      <c r="K14" s="46">
        <v>4.5</v>
      </c>
      <c r="L14" s="46">
        <v>5.2</v>
      </c>
      <c r="M14" s="46">
        <v>4.8</v>
      </c>
      <c r="N14" s="46">
        <v>5.4</v>
      </c>
      <c r="O14" s="49">
        <v>4.9628195128144981</v>
      </c>
      <c r="P14" s="49">
        <v>3.7767061778027511</v>
      </c>
      <c r="Q14" s="63">
        <v>4.1639227490611876</v>
      </c>
      <c r="R14" s="49">
        <v>4.7</v>
      </c>
    </row>
    <row r="15" spans="1:18" ht="14.4" x14ac:dyDescent="0.3">
      <c r="A15" s="46" t="s">
        <v>22</v>
      </c>
      <c r="B15" s="46">
        <v>1.1000000000000001</v>
      </c>
      <c r="C15" s="46">
        <v>1.2</v>
      </c>
      <c r="D15" s="46">
        <v>1.1000000000000001</v>
      </c>
      <c r="E15" s="46">
        <v>1.1000000000000001</v>
      </c>
      <c r="F15" s="46">
        <v>1.3</v>
      </c>
      <c r="G15" s="46">
        <v>1.3</v>
      </c>
      <c r="H15" s="46">
        <v>1.3</v>
      </c>
      <c r="I15" s="46">
        <v>1.5</v>
      </c>
      <c r="J15" s="46">
        <v>1.5</v>
      </c>
      <c r="K15" s="46">
        <v>1.5</v>
      </c>
      <c r="L15" s="46">
        <v>1.8</v>
      </c>
      <c r="M15" s="46">
        <v>1.6</v>
      </c>
      <c r="N15" s="46">
        <v>1.9</v>
      </c>
      <c r="O15" s="49">
        <v>1.6426086315044368</v>
      </c>
      <c r="P15" s="49">
        <v>1.3562112046333548</v>
      </c>
      <c r="Q15" s="63">
        <v>1.4670306092182996</v>
      </c>
      <c r="R15" s="49">
        <v>2.2309999999999999</v>
      </c>
    </row>
    <row r="16" spans="1:18" ht="14.4" x14ac:dyDescent="0.3">
      <c r="A16" s="48" t="s">
        <v>23</v>
      </c>
      <c r="B16" s="46">
        <v>4.8</v>
      </c>
      <c r="C16" s="46">
        <v>5.2</v>
      </c>
      <c r="D16" s="46">
        <v>4.7</v>
      </c>
      <c r="E16" s="46">
        <v>5</v>
      </c>
      <c r="F16" s="46">
        <v>5.6</v>
      </c>
      <c r="G16" s="46">
        <v>5.4</v>
      </c>
      <c r="H16" s="46">
        <v>5.6</v>
      </c>
      <c r="I16" s="46">
        <v>6</v>
      </c>
      <c r="J16" s="46">
        <v>6.1</v>
      </c>
      <c r="K16" s="46">
        <v>6</v>
      </c>
      <c r="L16" s="46">
        <v>6.9</v>
      </c>
      <c r="M16" s="46">
        <v>6.4</v>
      </c>
      <c r="N16" s="46">
        <v>7.3</v>
      </c>
      <c r="O16" s="49">
        <v>6.6054281443189353</v>
      </c>
      <c r="P16" s="49">
        <v>5.1329173824361058</v>
      </c>
      <c r="Q16" s="63">
        <v>5.6309533582794877</v>
      </c>
      <c r="R16" s="49">
        <v>6.9</v>
      </c>
    </row>
    <row r="17" spans="1:18" ht="14.4" x14ac:dyDescent="0.3">
      <c r="A17" s="33" t="s">
        <v>27</v>
      </c>
      <c r="B17" s="56" t="s">
        <v>28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</row>
    <row r="18" spans="1:18" ht="14.4" x14ac:dyDescent="0.3">
      <c r="A18" s="50" t="s">
        <v>29</v>
      </c>
      <c r="B18" s="52">
        <v>528</v>
      </c>
      <c r="C18" s="52">
        <v>615</v>
      </c>
      <c r="D18" s="52">
        <v>518</v>
      </c>
      <c r="E18" s="52">
        <v>530</v>
      </c>
      <c r="F18" s="52">
        <v>616</v>
      </c>
      <c r="G18" s="52">
        <v>614</v>
      </c>
      <c r="H18" s="52">
        <v>632</v>
      </c>
      <c r="I18" s="52">
        <v>721</v>
      </c>
      <c r="J18" s="52">
        <v>712</v>
      </c>
      <c r="K18" s="52">
        <v>689</v>
      </c>
      <c r="L18" s="52">
        <v>819</v>
      </c>
      <c r="M18" s="52">
        <v>722</v>
      </c>
      <c r="N18" s="52">
        <v>898</v>
      </c>
      <c r="O18" s="47">
        <v>775.11530787794061</v>
      </c>
      <c r="P18" s="47">
        <v>730.20045326654315</v>
      </c>
      <c r="Q18" s="47">
        <v>800</v>
      </c>
      <c r="R18" s="47">
        <v>981.99</v>
      </c>
    </row>
    <row r="19" spans="1:18" ht="14.4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</sheetData>
  <mergeCells count="4">
    <mergeCell ref="B5:R5"/>
    <mergeCell ref="B9:R9"/>
    <mergeCell ref="B13:R13"/>
    <mergeCell ref="B17:R17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4" zoomScaleNormal="94" workbookViewId="0">
      <selection activeCell="A2" sqref="A2"/>
    </sheetView>
  </sheetViews>
  <sheetFormatPr defaultColWidth="9.109375" defaultRowHeight="14.4" x14ac:dyDescent="0.3"/>
  <cols>
    <col min="1" max="1" width="41.6640625" customWidth="1"/>
    <col min="2" max="2" width="36.33203125" customWidth="1"/>
    <col min="3" max="11" width="16.33203125" customWidth="1"/>
  </cols>
  <sheetData>
    <row r="1" spans="1:2" ht="44.7" customHeight="1" x14ac:dyDescent="0.3"/>
    <row r="2" spans="1:2" ht="24.45" customHeight="1" x14ac:dyDescent="0.5">
      <c r="A2" s="29" t="str">
        <f>'Regional Summary'!A2</f>
        <v>GIPPSLAND</v>
      </c>
    </row>
    <row r="3" spans="1:2" ht="13.95" customHeight="1" x14ac:dyDescent="0.3">
      <c r="A3" s="30" t="s">
        <v>1</v>
      </c>
    </row>
    <row r="4" spans="1:2" x14ac:dyDescent="0.3">
      <c r="A4" s="33" t="s">
        <v>27</v>
      </c>
      <c r="B4" s="35" t="s">
        <v>18</v>
      </c>
    </row>
    <row r="5" spans="1:2" x14ac:dyDescent="0.3">
      <c r="A5" s="43"/>
      <c r="B5" s="35" t="s">
        <v>30</v>
      </c>
    </row>
    <row r="6" spans="1:2" x14ac:dyDescent="0.3">
      <c r="A6" s="14" t="s">
        <v>31</v>
      </c>
      <c r="B6" s="42"/>
    </row>
    <row r="7" spans="1:2" x14ac:dyDescent="0.3">
      <c r="A7" s="39" t="s">
        <v>32</v>
      </c>
      <c r="B7" s="40">
        <v>74.579400000000007</v>
      </c>
    </row>
    <row r="8" spans="1:2" x14ac:dyDescent="0.3">
      <c r="A8" s="39" t="s">
        <v>33</v>
      </c>
      <c r="B8" s="40">
        <v>26.421199999999999</v>
      </c>
    </row>
    <row r="9" spans="1:2" x14ac:dyDescent="0.3">
      <c r="A9" s="39" t="s">
        <v>34</v>
      </c>
      <c r="B9" s="40">
        <v>197.18459999999999</v>
      </c>
    </row>
    <row r="10" spans="1:2" x14ac:dyDescent="0.3">
      <c r="A10" s="39" t="s">
        <v>35</v>
      </c>
      <c r="B10" s="40">
        <v>6.141</v>
      </c>
    </row>
    <row r="11" spans="1:2" x14ac:dyDescent="0.3">
      <c r="A11" s="39" t="s">
        <v>36</v>
      </c>
      <c r="B11" s="40">
        <v>8.0054999999999996</v>
      </c>
    </row>
    <row r="12" spans="1:2" x14ac:dyDescent="0.3">
      <c r="A12" s="39" t="s">
        <v>37</v>
      </c>
      <c r="B12" s="40">
        <v>107.41670000000001</v>
      </c>
    </row>
    <row r="13" spans="1:2" x14ac:dyDescent="0.3">
      <c r="A13" s="39" t="s">
        <v>38</v>
      </c>
      <c r="B13" s="40">
        <v>9.4253999999999998</v>
      </c>
    </row>
    <row r="14" spans="1:2" x14ac:dyDescent="0.3">
      <c r="A14" s="39" t="s">
        <v>39</v>
      </c>
      <c r="B14" s="40">
        <v>42.888599999999997</v>
      </c>
    </row>
    <row r="15" spans="1:2" x14ac:dyDescent="0.3">
      <c r="A15" s="39" t="s">
        <v>40</v>
      </c>
      <c r="B15" s="40">
        <v>72.648899999999998</v>
      </c>
    </row>
    <row r="16" spans="1:2" x14ac:dyDescent="0.3">
      <c r="A16" s="39" t="s">
        <v>41</v>
      </c>
      <c r="B16" s="40">
        <v>4.1886999999999999</v>
      </c>
    </row>
    <row r="17" spans="1:2" x14ac:dyDescent="0.3">
      <c r="A17" s="39" t="s">
        <v>42</v>
      </c>
      <c r="B17" s="40">
        <v>148.99809999999999</v>
      </c>
    </row>
    <row r="18" spans="1:2" x14ac:dyDescent="0.3">
      <c r="A18" s="39" t="s">
        <v>43</v>
      </c>
      <c r="B18" s="40">
        <v>54.226599999999998</v>
      </c>
    </row>
    <row r="19" spans="1:2" x14ac:dyDescent="0.3">
      <c r="A19" s="39" t="s">
        <v>44</v>
      </c>
      <c r="B19" s="40">
        <v>56.801499999999997</v>
      </c>
    </row>
    <row r="20" spans="1:2" x14ac:dyDescent="0.3">
      <c r="A20" s="39" t="s">
        <v>45</v>
      </c>
      <c r="B20" s="40">
        <v>27.547899999999998</v>
      </c>
    </row>
    <row r="21" spans="1:2" ht="15" customHeight="1" x14ac:dyDescent="0.3">
      <c r="A21" s="39" t="s">
        <v>46</v>
      </c>
      <c r="B21" s="40">
        <v>127.3664</v>
      </c>
    </row>
    <row r="22" spans="1:2" x14ac:dyDescent="0.3">
      <c r="A22" s="39" t="s">
        <v>47</v>
      </c>
      <c r="B22" s="40">
        <v>4.9326999999999996</v>
      </c>
    </row>
    <row r="23" spans="1:2" x14ac:dyDescent="0.3">
      <c r="A23" s="39" t="s">
        <v>48</v>
      </c>
      <c r="B23" s="40">
        <v>2.6124000000000001</v>
      </c>
    </row>
    <row r="24" spans="1:2" x14ac:dyDescent="0.3">
      <c r="A24" s="39" t="s">
        <v>49</v>
      </c>
      <c r="B24" s="40">
        <v>10.6045</v>
      </c>
    </row>
    <row r="25" spans="1:2" x14ac:dyDescent="0.3">
      <c r="A25" s="44" t="s">
        <v>50</v>
      </c>
      <c r="B25" s="45">
        <v>982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A2" sqref="A2"/>
    </sheetView>
  </sheetViews>
  <sheetFormatPr defaultRowHeight="14.4" x14ac:dyDescent="0.3"/>
  <cols>
    <col min="1" max="1" width="43.6640625" customWidth="1"/>
    <col min="2" max="2" width="33.6640625" customWidth="1"/>
    <col min="3" max="11" width="38.33203125" customWidth="1"/>
  </cols>
  <sheetData>
    <row r="1" spans="1:2" ht="44.7" customHeight="1" x14ac:dyDescent="0.3"/>
    <row r="2" spans="1:2" ht="24.45" customHeight="1" x14ac:dyDescent="0.5">
      <c r="A2" s="29" t="str">
        <f>Consumption!A2</f>
        <v>GIPPSLAND</v>
      </c>
    </row>
    <row r="3" spans="1:2" ht="15" customHeight="1" x14ac:dyDescent="0.3">
      <c r="A3" s="30" t="s">
        <v>1</v>
      </c>
    </row>
    <row r="4" spans="1:2" x14ac:dyDescent="0.3">
      <c r="A4" s="33"/>
      <c r="B4" s="35" t="s">
        <v>18</v>
      </c>
    </row>
    <row r="5" spans="1:2" x14ac:dyDescent="0.3">
      <c r="A5" s="33" t="s">
        <v>19</v>
      </c>
      <c r="B5" s="35" t="s">
        <v>30</v>
      </c>
    </row>
    <row r="6" spans="1:2" x14ac:dyDescent="0.3">
      <c r="A6" s="1" t="s">
        <v>51</v>
      </c>
      <c r="B6" s="39"/>
    </row>
    <row r="7" spans="1:2" x14ac:dyDescent="0.3">
      <c r="A7" s="2" t="s">
        <v>52</v>
      </c>
      <c r="B7" s="40">
        <v>36.159999999999997</v>
      </c>
    </row>
    <row r="8" spans="1:2" x14ac:dyDescent="0.3">
      <c r="A8" s="2" t="s">
        <v>53</v>
      </c>
      <c r="B8" s="40">
        <v>34.15</v>
      </c>
    </row>
    <row r="9" spans="1:2" x14ac:dyDescent="0.3">
      <c r="A9" s="2" t="s">
        <v>54</v>
      </c>
      <c r="B9" s="40">
        <v>46.77</v>
      </c>
    </row>
    <row r="10" spans="1:2" x14ac:dyDescent="0.3">
      <c r="A10" s="2" t="s">
        <v>55</v>
      </c>
      <c r="B10" s="40">
        <v>29.91</v>
      </c>
    </row>
    <row r="11" spans="1:2" x14ac:dyDescent="0.3">
      <c r="A11" s="2" t="s">
        <v>56</v>
      </c>
      <c r="B11" s="40">
        <v>1.82</v>
      </c>
    </row>
    <row r="12" spans="1:2" x14ac:dyDescent="0.3">
      <c r="A12" s="2" t="s">
        <v>57</v>
      </c>
      <c r="B12" s="40">
        <v>2.52</v>
      </c>
    </row>
    <row r="13" spans="1:2" x14ac:dyDescent="0.3">
      <c r="A13" s="2" t="s">
        <v>58</v>
      </c>
      <c r="B13" s="40">
        <v>5.46</v>
      </c>
    </row>
    <row r="14" spans="1:2" x14ac:dyDescent="0.3">
      <c r="A14" s="2" t="s">
        <v>59</v>
      </c>
      <c r="B14" s="40">
        <v>18.170000000000002</v>
      </c>
    </row>
    <row r="15" spans="1:2" x14ac:dyDescent="0.3">
      <c r="A15" s="2" t="s">
        <v>60</v>
      </c>
      <c r="B15" s="40">
        <v>6.09</v>
      </c>
    </row>
    <row r="16" spans="1:2" x14ac:dyDescent="0.3">
      <c r="A16" s="2" t="s">
        <v>39</v>
      </c>
      <c r="B16" s="40">
        <v>18.68</v>
      </c>
    </row>
    <row r="17" spans="1:2" x14ac:dyDescent="0.3">
      <c r="A17" s="2" t="s">
        <v>61</v>
      </c>
      <c r="B17" s="40">
        <v>4.9400000000000004</v>
      </c>
    </row>
    <row r="18" spans="1:2" x14ac:dyDescent="0.3">
      <c r="A18" s="2" t="s">
        <v>62</v>
      </c>
      <c r="B18" s="40">
        <v>2.38</v>
      </c>
    </row>
    <row r="19" spans="1:2" x14ac:dyDescent="0.3">
      <c r="A19" s="2" t="s">
        <v>63</v>
      </c>
      <c r="B19" s="40">
        <v>7.69</v>
      </c>
    </row>
    <row r="20" spans="1:2" x14ac:dyDescent="0.3">
      <c r="A20" s="3" t="s">
        <v>64</v>
      </c>
      <c r="B20" s="41">
        <v>214.74000000000004</v>
      </c>
    </row>
    <row r="21" spans="1:2" ht="4.5" customHeight="1" x14ac:dyDescent="0.3">
      <c r="A21" s="4"/>
      <c r="B21" s="40"/>
    </row>
    <row r="22" spans="1:2" x14ac:dyDescent="0.3">
      <c r="A22" s="1" t="s">
        <v>65</v>
      </c>
      <c r="B22" s="40"/>
    </row>
    <row r="23" spans="1:2" x14ac:dyDescent="0.3">
      <c r="A23" s="2" t="s">
        <v>66</v>
      </c>
      <c r="B23" s="40">
        <v>4.76</v>
      </c>
    </row>
    <row r="24" spans="1:2" x14ac:dyDescent="0.3">
      <c r="A24" s="2" t="s">
        <v>67</v>
      </c>
      <c r="B24" s="40">
        <v>42.45</v>
      </c>
    </row>
    <row r="25" spans="1:2" x14ac:dyDescent="0.3">
      <c r="A25" s="2" t="s">
        <v>68</v>
      </c>
      <c r="B25" s="40">
        <v>8.43</v>
      </c>
    </row>
    <row r="26" spans="1:2" x14ac:dyDescent="0.3">
      <c r="A26" s="3" t="s">
        <v>69</v>
      </c>
      <c r="B26" s="41">
        <v>55.64</v>
      </c>
    </row>
    <row r="27" spans="1:2" ht="4.5" customHeight="1" x14ac:dyDescent="0.3">
      <c r="A27" s="4"/>
      <c r="B27" s="40"/>
    </row>
    <row r="28" spans="1:2" x14ac:dyDescent="0.3">
      <c r="A28" s="5" t="s">
        <v>70</v>
      </c>
      <c r="B28" s="41">
        <v>19.690000000000001</v>
      </c>
    </row>
    <row r="29" spans="1:2" x14ac:dyDescent="0.3">
      <c r="A29" s="37" t="s">
        <v>71</v>
      </c>
      <c r="B29" s="38">
        <v>290.07000000000005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>
      <selection activeCell="A2" sqref="A2"/>
    </sheetView>
  </sheetViews>
  <sheetFormatPr defaultColWidth="9.109375" defaultRowHeight="14.4" x14ac:dyDescent="0.3"/>
  <cols>
    <col min="1" max="1" width="42.6640625" customWidth="1"/>
    <col min="2" max="2" width="16.5546875" customWidth="1"/>
    <col min="3" max="3" width="13.33203125" customWidth="1"/>
    <col min="4" max="4" width="10.33203125" customWidth="1"/>
    <col min="5" max="11" width="33" customWidth="1"/>
  </cols>
  <sheetData>
    <row r="1" spans="1:4" ht="46.2" customHeight="1" x14ac:dyDescent="0.3"/>
    <row r="2" spans="1:4" ht="23.7" customHeight="1" x14ac:dyDescent="0.5">
      <c r="A2" s="29" t="str">
        <f>GVA!A2</f>
        <v>GIPPSLAND</v>
      </c>
    </row>
    <row r="3" spans="1:4" ht="16.2" customHeight="1" x14ac:dyDescent="0.3">
      <c r="A3" s="30" t="s">
        <v>1</v>
      </c>
    </row>
    <row r="4" spans="1:4" x14ac:dyDescent="0.3">
      <c r="A4" s="33"/>
      <c r="B4" s="57" t="s">
        <v>72</v>
      </c>
      <c r="C4" s="57"/>
      <c r="D4" s="57"/>
    </row>
    <row r="5" spans="1:4" x14ac:dyDescent="0.3">
      <c r="A5" s="33" t="s">
        <v>73</v>
      </c>
      <c r="B5" s="35" t="s">
        <v>74</v>
      </c>
      <c r="C5" s="35" t="s">
        <v>75</v>
      </c>
      <c r="D5" s="35" t="s">
        <v>76</v>
      </c>
    </row>
    <row r="6" spans="1:4" x14ac:dyDescent="0.3">
      <c r="A6" s="14" t="s">
        <v>77</v>
      </c>
      <c r="B6" s="32"/>
      <c r="C6" s="32"/>
      <c r="D6" s="32"/>
    </row>
    <row r="7" spans="1:4" x14ac:dyDescent="0.3">
      <c r="A7" s="31" t="s">
        <v>52</v>
      </c>
      <c r="B7" s="40">
        <v>0.3</v>
      </c>
      <c r="C7" s="40">
        <v>0.3</v>
      </c>
      <c r="D7" s="40">
        <v>0.6</v>
      </c>
    </row>
    <row r="8" spans="1:4" x14ac:dyDescent="0.3">
      <c r="A8" s="31" t="s">
        <v>54</v>
      </c>
      <c r="B8" s="40">
        <v>0.7</v>
      </c>
      <c r="C8" s="40">
        <v>1.5</v>
      </c>
      <c r="D8" s="40">
        <v>2.2000000000000002</v>
      </c>
    </row>
    <row r="9" spans="1:4" x14ac:dyDescent="0.3">
      <c r="A9" s="31" t="s">
        <v>78</v>
      </c>
      <c r="B9" s="40">
        <v>0.2</v>
      </c>
      <c r="C9" s="40">
        <v>0.3</v>
      </c>
      <c r="D9" s="40">
        <v>0.4</v>
      </c>
    </row>
    <row r="10" spans="1:4" x14ac:dyDescent="0.3">
      <c r="A10" s="31" t="s">
        <v>79</v>
      </c>
      <c r="B10" s="40">
        <v>0</v>
      </c>
      <c r="C10" s="40">
        <v>0</v>
      </c>
      <c r="D10" s="40">
        <v>0</v>
      </c>
    </row>
    <row r="11" spans="1:4" x14ac:dyDescent="0.3">
      <c r="A11" s="31" t="s">
        <v>59</v>
      </c>
      <c r="B11" s="40">
        <v>0.2</v>
      </c>
      <c r="C11" s="40">
        <v>0</v>
      </c>
      <c r="D11" s="40">
        <v>0.1</v>
      </c>
    </row>
    <row r="12" spans="1:4" x14ac:dyDescent="0.3">
      <c r="A12" s="31" t="s">
        <v>39</v>
      </c>
      <c r="B12" s="40">
        <v>0.1</v>
      </c>
      <c r="C12" s="40">
        <v>0</v>
      </c>
      <c r="D12" s="40">
        <v>0.1</v>
      </c>
    </row>
    <row r="13" spans="1:4" x14ac:dyDescent="0.3">
      <c r="A13" s="31" t="s">
        <v>61</v>
      </c>
      <c r="B13" s="40">
        <v>0</v>
      </c>
      <c r="C13" s="40">
        <v>0</v>
      </c>
      <c r="D13" s="40">
        <v>0.1</v>
      </c>
    </row>
    <row r="14" spans="1:4" x14ac:dyDescent="0.3">
      <c r="A14" s="31" t="s">
        <v>62</v>
      </c>
      <c r="B14" s="40">
        <v>0</v>
      </c>
      <c r="C14" s="40">
        <v>0</v>
      </c>
      <c r="D14" s="40">
        <v>0</v>
      </c>
    </row>
    <row r="15" spans="1:4" x14ac:dyDescent="0.3">
      <c r="A15" s="31" t="s">
        <v>63</v>
      </c>
      <c r="B15" s="40">
        <v>0.1</v>
      </c>
      <c r="C15" s="40">
        <v>0.1</v>
      </c>
      <c r="D15" s="40">
        <v>0.2</v>
      </c>
    </row>
    <row r="16" spans="1:4" x14ac:dyDescent="0.3">
      <c r="A16" s="31" t="s">
        <v>80</v>
      </c>
      <c r="B16" s="40">
        <v>0.4</v>
      </c>
      <c r="C16" s="40">
        <v>0.4</v>
      </c>
      <c r="D16" s="40">
        <v>0.8</v>
      </c>
    </row>
    <row r="17" spans="1:4" x14ac:dyDescent="0.3">
      <c r="A17" s="31" t="s">
        <v>68</v>
      </c>
      <c r="B17" s="40">
        <v>0.1</v>
      </c>
      <c r="C17" s="40">
        <v>0.1</v>
      </c>
      <c r="D17" s="40">
        <v>0.1</v>
      </c>
    </row>
    <row r="18" spans="1:4" x14ac:dyDescent="0.3">
      <c r="A18" s="31" t="s">
        <v>70</v>
      </c>
      <c r="B18" s="40">
        <v>0.1</v>
      </c>
      <c r="C18" s="40">
        <v>0</v>
      </c>
      <c r="D18" s="40">
        <v>0.1</v>
      </c>
    </row>
    <row r="19" spans="1:4" x14ac:dyDescent="0.3">
      <c r="A19" s="36" t="s">
        <v>81</v>
      </c>
      <c r="B19" s="51">
        <v>2.1</v>
      </c>
      <c r="C19" s="51">
        <v>2.6</v>
      </c>
      <c r="D19" s="51">
        <v>4.7</v>
      </c>
    </row>
    <row r="20" spans="1:4" x14ac:dyDescent="0.3">
      <c r="A20" s="28" t="s">
        <v>82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8"/>
  <sheetViews>
    <sheetView showGridLines="0" zoomScale="93" zoomScaleNormal="93" workbookViewId="0">
      <selection activeCell="B2" sqref="B2"/>
    </sheetView>
  </sheetViews>
  <sheetFormatPr defaultColWidth="9.109375" defaultRowHeight="14.4" x14ac:dyDescent="0.3"/>
  <cols>
    <col min="1" max="1" width="5.44140625" customWidth="1"/>
    <col min="2" max="2" width="35.44140625" customWidth="1"/>
    <col min="3" max="3" width="24.6640625" customWidth="1"/>
    <col min="4" max="4" width="17.33203125" customWidth="1"/>
    <col min="5" max="5" width="21.33203125" customWidth="1"/>
    <col min="6" max="6" width="15.6640625" customWidth="1"/>
  </cols>
  <sheetData>
    <row r="1" spans="1:8" ht="70.2" customHeight="1" x14ac:dyDescent="0.3"/>
    <row r="2" spans="1:8" ht="26.25" customHeight="1" x14ac:dyDescent="0.4">
      <c r="A2" s="16" t="s">
        <v>83</v>
      </c>
    </row>
    <row r="3" spans="1:8" ht="42" customHeight="1" x14ac:dyDescent="0.3">
      <c r="A3" s="18"/>
      <c r="B3" s="19"/>
      <c r="C3" s="19" t="s">
        <v>84</v>
      </c>
      <c r="D3" s="19" t="s">
        <v>85</v>
      </c>
      <c r="E3" s="19" t="s">
        <v>86</v>
      </c>
      <c r="F3" s="20" t="s">
        <v>73</v>
      </c>
    </row>
    <row r="4" spans="1:8" x14ac:dyDescent="0.3">
      <c r="A4" s="21"/>
      <c r="B4" s="22"/>
      <c r="C4" s="23" t="s">
        <v>87</v>
      </c>
      <c r="D4" s="58" t="s">
        <v>88</v>
      </c>
      <c r="E4" s="58"/>
      <c r="F4" s="24" t="s">
        <v>89</v>
      </c>
    </row>
    <row r="5" spans="1:8" x14ac:dyDescent="0.3">
      <c r="A5" s="59" t="s">
        <v>21</v>
      </c>
      <c r="B5" s="6" t="s">
        <v>90</v>
      </c>
      <c r="C5" s="7">
        <v>19579.7</v>
      </c>
      <c r="D5" s="7">
        <v>7967.6</v>
      </c>
      <c r="E5" s="7">
        <v>8756.7000000000007</v>
      </c>
      <c r="F5" s="8">
        <v>78.8</v>
      </c>
      <c r="H5" s="9"/>
    </row>
    <row r="6" spans="1:8" x14ac:dyDescent="0.3">
      <c r="A6" s="60"/>
      <c r="B6" s="6" t="s">
        <v>91</v>
      </c>
      <c r="C6" s="7">
        <v>122.7</v>
      </c>
      <c r="D6" s="7">
        <v>21.4</v>
      </c>
      <c r="E6" s="7">
        <v>24.2</v>
      </c>
      <c r="F6" s="8">
        <v>0.7</v>
      </c>
      <c r="H6" s="9"/>
    </row>
    <row r="7" spans="1:8" x14ac:dyDescent="0.3">
      <c r="A7" s="60"/>
      <c r="B7" s="6" t="s">
        <v>92</v>
      </c>
      <c r="C7" s="7">
        <v>622.6</v>
      </c>
      <c r="D7" s="7">
        <v>178.4</v>
      </c>
      <c r="E7" s="7">
        <v>199.2</v>
      </c>
      <c r="F7" s="8">
        <v>3.3</v>
      </c>
      <c r="H7" s="9"/>
    </row>
    <row r="8" spans="1:8" x14ac:dyDescent="0.3">
      <c r="A8" s="60"/>
      <c r="B8" s="6" t="s">
        <v>93</v>
      </c>
      <c r="C8" s="7">
        <v>2078.4</v>
      </c>
      <c r="D8" s="7">
        <v>528.20000000000005</v>
      </c>
      <c r="E8" s="7">
        <v>591</v>
      </c>
      <c r="F8" s="8">
        <v>9.6</v>
      </c>
      <c r="H8" s="9"/>
    </row>
    <row r="9" spans="1:8" x14ac:dyDescent="0.3">
      <c r="A9" s="60"/>
      <c r="B9" s="6" t="s">
        <v>94</v>
      </c>
      <c r="C9" s="7">
        <v>274.8</v>
      </c>
      <c r="D9" s="7">
        <v>74</v>
      </c>
      <c r="E9" s="7">
        <v>81.8</v>
      </c>
      <c r="F9" s="8">
        <v>1.5</v>
      </c>
      <c r="H9" s="9"/>
    </row>
    <row r="10" spans="1:8" x14ac:dyDescent="0.3">
      <c r="A10" s="60"/>
      <c r="B10" s="6" t="s">
        <v>95</v>
      </c>
      <c r="C10" s="7">
        <v>1169.7</v>
      </c>
      <c r="D10" s="7">
        <v>305.60000000000002</v>
      </c>
      <c r="E10" s="7">
        <v>332.9</v>
      </c>
      <c r="F10" s="8">
        <v>5.2</v>
      </c>
      <c r="H10" s="9"/>
    </row>
    <row r="11" spans="1:8" x14ac:dyDescent="0.3">
      <c r="A11" s="60"/>
      <c r="B11" s="6" t="s">
        <v>96</v>
      </c>
      <c r="C11" s="7">
        <v>1883.8</v>
      </c>
      <c r="D11" s="7">
        <v>542.29999999999995</v>
      </c>
      <c r="E11" s="7">
        <v>596</v>
      </c>
      <c r="F11" s="8">
        <v>8.9</v>
      </c>
      <c r="H11" s="9"/>
    </row>
    <row r="12" spans="1:8" x14ac:dyDescent="0.3">
      <c r="A12" s="60"/>
      <c r="B12" s="6" t="s">
        <v>97</v>
      </c>
      <c r="C12" s="7">
        <v>680.1</v>
      </c>
      <c r="D12" s="7">
        <v>163.4</v>
      </c>
      <c r="E12" s="7">
        <v>182.5</v>
      </c>
      <c r="F12" s="8">
        <v>3.8</v>
      </c>
      <c r="H12" s="9"/>
    </row>
    <row r="13" spans="1:8" x14ac:dyDescent="0.3">
      <c r="A13" s="60"/>
      <c r="B13" s="6" t="s">
        <v>98</v>
      </c>
      <c r="C13" s="7">
        <v>619</v>
      </c>
      <c r="D13" s="7">
        <v>170.2</v>
      </c>
      <c r="E13" s="7">
        <v>184.6</v>
      </c>
      <c r="F13" s="8">
        <v>3.2</v>
      </c>
      <c r="H13" s="9"/>
    </row>
    <row r="14" spans="1:8" x14ac:dyDescent="0.3">
      <c r="A14" s="60"/>
      <c r="B14" s="6" t="s">
        <v>99</v>
      </c>
      <c r="C14" s="7">
        <v>2484.8000000000002</v>
      </c>
      <c r="D14" s="7">
        <v>637.1</v>
      </c>
      <c r="E14" s="7">
        <v>713</v>
      </c>
      <c r="F14" s="8">
        <v>12</v>
      </c>
      <c r="H14" s="9"/>
    </row>
    <row r="15" spans="1:8" x14ac:dyDescent="0.3">
      <c r="A15" s="60"/>
      <c r="B15" s="6" t="s">
        <v>100</v>
      </c>
      <c r="C15" s="7">
        <v>618.9</v>
      </c>
      <c r="D15" s="7">
        <v>160.69999999999999</v>
      </c>
      <c r="E15" s="7">
        <v>180.7</v>
      </c>
      <c r="F15" s="8">
        <v>3.7</v>
      </c>
      <c r="H15" s="9"/>
    </row>
    <row r="16" spans="1:8" x14ac:dyDescent="0.3">
      <c r="A16" s="60"/>
      <c r="B16" s="11" t="s">
        <v>101</v>
      </c>
      <c r="C16" s="12">
        <v>982</v>
      </c>
      <c r="D16" s="12">
        <v>290.10000000000002</v>
      </c>
      <c r="E16" s="12">
        <v>319</v>
      </c>
      <c r="F16" s="13">
        <v>4.7</v>
      </c>
      <c r="H16" s="9"/>
    </row>
    <row r="17" spans="1:8" x14ac:dyDescent="0.3">
      <c r="A17" s="60"/>
      <c r="B17" s="6" t="s">
        <v>102</v>
      </c>
      <c r="C17" s="7">
        <v>941</v>
      </c>
      <c r="D17" s="7">
        <v>328.2</v>
      </c>
      <c r="E17" s="7">
        <v>356</v>
      </c>
      <c r="F17" s="8">
        <v>5.8</v>
      </c>
      <c r="H17" s="9"/>
    </row>
    <row r="18" spans="1:8" x14ac:dyDescent="0.3">
      <c r="A18" s="60"/>
      <c r="B18" s="6" t="s">
        <v>103</v>
      </c>
      <c r="C18" s="7">
        <v>1612.3</v>
      </c>
      <c r="D18" s="7">
        <v>480.7</v>
      </c>
      <c r="E18" s="7">
        <v>524.9</v>
      </c>
      <c r="F18" s="8">
        <v>7.6</v>
      </c>
      <c r="H18" s="9"/>
    </row>
    <row r="19" spans="1:8" x14ac:dyDescent="0.3">
      <c r="A19" s="60"/>
      <c r="B19" s="6" t="s">
        <v>104</v>
      </c>
      <c r="C19" s="7">
        <v>273.10000000000002</v>
      </c>
      <c r="D19" s="7">
        <v>76.400000000000006</v>
      </c>
      <c r="E19" s="7">
        <v>81.900000000000006</v>
      </c>
      <c r="F19" s="8">
        <v>1.3</v>
      </c>
      <c r="H19" s="9"/>
    </row>
    <row r="20" spans="1:8" x14ac:dyDescent="0.3">
      <c r="A20" s="60"/>
      <c r="B20" s="6" t="s">
        <v>105</v>
      </c>
      <c r="C20" s="7">
        <v>506.2</v>
      </c>
      <c r="D20" s="7">
        <v>106.5</v>
      </c>
      <c r="E20" s="7">
        <v>118.3</v>
      </c>
      <c r="F20" s="8">
        <v>3.3</v>
      </c>
      <c r="H20" s="9"/>
    </row>
    <row r="21" spans="1:8" x14ac:dyDescent="0.3">
      <c r="A21" s="60"/>
      <c r="B21" s="6" t="s">
        <v>106</v>
      </c>
      <c r="C21" s="7">
        <v>784.4</v>
      </c>
      <c r="D21" s="7">
        <v>218.4</v>
      </c>
      <c r="E21" s="7">
        <v>238.5</v>
      </c>
      <c r="F21" s="8">
        <v>3.4</v>
      </c>
      <c r="H21" s="9"/>
    </row>
    <row r="22" spans="1:8" x14ac:dyDescent="0.3">
      <c r="A22" s="60"/>
      <c r="B22" s="6" t="s">
        <v>107</v>
      </c>
      <c r="C22" s="7">
        <v>337.5</v>
      </c>
      <c r="D22" s="7">
        <v>73.2</v>
      </c>
      <c r="E22" s="7">
        <v>82.6</v>
      </c>
      <c r="F22" s="8">
        <v>1.8</v>
      </c>
      <c r="H22" s="9"/>
    </row>
    <row r="23" spans="1:8" x14ac:dyDescent="0.3">
      <c r="A23" s="60"/>
      <c r="B23" s="6" t="s">
        <v>108</v>
      </c>
      <c r="C23" s="7">
        <v>125.5</v>
      </c>
      <c r="D23" s="7">
        <v>43.9</v>
      </c>
      <c r="E23" s="7">
        <v>48.9</v>
      </c>
      <c r="F23" s="8">
        <v>0.5</v>
      </c>
      <c r="H23" s="9"/>
    </row>
    <row r="24" spans="1:8" x14ac:dyDescent="0.3">
      <c r="A24" s="60"/>
      <c r="B24" s="6" t="s">
        <v>109</v>
      </c>
      <c r="C24" s="7">
        <v>949.2</v>
      </c>
      <c r="D24" s="7">
        <v>252.7</v>
      </c>
      <c r="E24" s="7">
        <v>283.89999999999998</v>
      </c>
      <c r="F24" s="8">
        <v>4.4000000000000004</v>
      </c>
      <c r="H24" s="9"/>
    </row>
    <row r="25" spans="1:8" x14ac:dyDescent="0.3">
      <c r="A25" s="60"/>
      <c r="B25" s="25" t="s">
        <v>110</v>
      </c>
      <c r="C25" s="26">
        <v>19579.7</v>
      </c>
      <c r="D25" s="26">
        <v>7967.6</v>
      </c>
      <c r="E25" s="26">
        <v>8756.7000000000007</v>
      </c>
      <c r="F25" s="27">
        <v>78.8</v>
      </c>
      <c r="H25" s="9"/>
    </row>
    <row r="26" spans="1:8" x14ac:dyDescent="0.3">
      <c r="A26" s="60"/>
      <c r="B26" s="25" t="s">
        <v>111</v>
      </c>
      <c r="C26" s="26">
        <v>17065.900000000001</v>
      </c>
      <c r="D26" s="26">
        <v>4651.3999999999996</v>
      </c>
      <c r="E26" s="26">
        <v>5139.8999999999996</v>
      </c>
      <c r="F26" s="27">
        <v>84.8</v>
      </c>
      <c r="H26" s="9"/>
    </row>
    <row r="27" spans="1:8" x14ac:dyDescent="0.3">
      <c r="A27" s="60"/>
      <c r="B27" s="25" t="s">
        <v>112</v>
      </c>
      <c r="C27" s="26" t="s">
        <v>113</v>
      </c>
      <c r="D27" s="26" t="s">
        <v>113</v>
      </c>
      <c r="E27" s="26" t="s">
        <v>113</v>
      </c>
      <c r="F27" s="27" t="s">
        <v>113</v>
      </c>
      <c r="H27" s="9"/>
    </row>
    <row r="28" spans="1:8" x14ac:dyDescent="0.3">
      <c r="A28" s="61"/>
      <c r="B28" s="25" t="s">
        <v>114</v>
      </c>
      <c r="C28" s="26">
        <v>36645.599999999999</v>
      </c>
      <c r="D28" s="26">
        <v>12619.1</v>
      </c>
      <c r="E28" s="26">
        <v>13896.7</v>
      </c>
      <c r="F28" s="27">
        <v>163.6</v>
      </c>
      <c r="H28" s="9"/>
    </row>
    <row r="29" spans="1:8" x14ac:dyDescent="0.3">
      <c r="A29" s="60" t="s">
        <v>22</v>
      </c>
      <c r="B29" s="6" t="s">
        <v>90</v>
      </c>
      <c r="C29" s="7"/>
      <c r="D29" s="7">
        <v>6629.2</v>
      </c>
      <c r="E29" s="7">
        <v>7356.5</v>
      </c>
      <c r="F29" s="8">
        <v>47.8</v>
      </c>
      <c r="H29" s="9"/>
    </row>
    <row r="30" spans="1:8" x14ac:dyDescent="0.3">
      <c r="A30" s="60"/>
      <c r="B30" s="6" t="s">
        <v>91</v>
      </c>
      <c r="C30" s="7"/>
      <c r="D30" s="7">
        <v>22.8</v>
      </c>
      <c r="E30" s="7">
        <v>25.3</v>
      </c>
      <c r="F30" s="8">
        <v>0.2</v>
      </c>
      <c r="H30" s="9"/>
    </row>
    <row r="31" spans="1:8" x14ac:dyDescent="0.3">
      <c r="A31" s="60"/>
      <c r="B31" s="6" t="s">
        <v>92</v>
      </c>
      <c r="C31" s="7"/>
      <c r="D31" s="7">
        <v>160.1</v>
      </c>
      <c r="E31" s="7">
        <v>177.9</v>
      </c>
      <c r="F31" s="8">
        <v>1.2</v>
      </c>
      <c r="H31" s="9"/>
    </row>
    <row r="32" spans="1:8" x14ac:dyDescent="0.3">
      <c r="A32" s="60"/>
      <c r="B32" s="6" t="s">
        <v>93</v>
      </c>
      <c r="C32" s="7"/>
      <c r="D32" s="7">
        <v>567.5</v>
      </c>
      <c r="E32" s="7">
        <v>630.4</v>
      </c>
      <c r="F32" s="8">
        <v>4.2</v>
      </c>
      <c r="H32" s="9"/>
    </row>
    <row r="33" spans="1:8" x14ac:dyDescent="0.3">
      <c r="A33" s="60"/>
      <c r="B33" s="6" t="s">
        <v>94</v>
      </c>
      <c r="C33" s="7"/>
      <c r="D33" s="7">
        <v>61.8</v>
      </c>
      <c r="E33" s="7">
        <v>68.599999999999994</v>
      </c>
      <c r="F33" s="8">
        <v>0.5</v>
      </c>
      <c r="H33" s="9"/>
    </row>
    <row r="34" spans="1:8" x14ac:dyDescent="0.3">
      <c r="A34" s="60"/>
      <c r="B34" s="6" t="s">
        <v>95</v>
      </c>
      <c r="C34" s="7"/>
      <c r="D34" s="7">
        <v>326.5</v>
      </c>
      <c r="E34" s="7">
        <v>362.5</v>
      </c>
      <c r="F34" s="8">
        <v>2.4</v>
      </c>
      <c r="H34" s="9"/>
    </row>
    <row r="35" spans="1:8" x14ac:dyDescent="0.3">
      <c r="A35" s="60"/>
      <c r="B35" s="6" t="s">
        <v>96</v>
      </c>
      <c r="C35" s="7"/>
      <c r="D35" s="7">
        <v>547.29999999999995</v>
      </c>
      <c r="E35" s="7">
        <v>607.20000000000005</v>
      </c>
      <c r="F35" s="8">
        <v>4</v>
      </c>
      <c r="H35" s="9"/>
    </row>
    <row r="36" spans="1:8" x14ac:dyDescent="0.3">
      <c r="A36" s="60"/>
      <c r="B36" s="6" t="s">
        <v>97</v>
      </c>
      <c r="C36" s="7"/>
      <c r="D36" s="7">
        <v>170.1</v>
      </c>
      <c r="E36" s="7">
        <v>189</v>
      </c>
      <c r="F36" s="8">
        <v>1.3</v>
      </c>
      <c r="H36" s="9"/>
    </row>
    <row r="37" spans="1:8" x14ac:dyDescent="0.3">
      <c r="A37" s="60"/>
      <c r="B37" s="6" t="s">
        <v>98</v>
      </c>
      <c r="C37" s="7"/>
      <c r="D37" s="7">
        <v>159.5</v>
      </c>
      <c r="E37" s="7">
        <v>176.9</v>
      </c>
      <c r="F37" s="8">
        <v>1.2</v>
      </c>
    </row>
    <row r="38" spans="1:8" x14ac:dyDescent="0.3">
      <c r="A38" s="60"/>
      <c r="B38" s="6" t="s">
        <v>99</v>
      </c>
      <c r="C38" s="7"/>
      <c r="D38" s="7">
        <v>671.1</v>
      </c>
      <c r="E38" s="7">
        <v>745.6</v>
      </c>
      <c r="F38" s="8">
        <v>5</v>
      </c>
    </row>
    <row r="39" spans="1:8" x14ac:dyDescent="0.3">
      <c r="A39" s="60"/>
      <c r="B39" s="6" t="s">
        <v>100</v>
      </c>
      <c r="C39" s="7"/>
      <c r="D39" s="7">
        <v>153</v>
      </c>
      <c r="E39" s="7">
        <v>169.9</v>
      </c>
      <c r="F39" s="8">
        <v>1.1000000000000001</v>
      </c>
    </row>
    <row r="40" spans="1:8" x14ac:dyDescent="0.3">
      <c r="A40" s="60"/>
      <c r="B40" s="11" t="s">
        <v>101</v>
      </c>
      <c r="C40" s="12"/>
      <c r="D40" s="12">
        <v>305.5</v>
      </c>
      <c r="E40" s="12">
        <v>339.3</v>
      </c>
      <c r="F40" s="13">
        <v>2.2000000000000002</v>
      </c>
    </row>
    <row r="41" spans="1:8" x14ac:dyDescent="0.3">
      <c r="A41" s="60"/>
      <c r="B41" s="6" t="s">
        <v>102</v>
      </c>
      <c r="C41" s="7"/>
      <c r="D41" s="7">
        <v>265.5</v>
      </c>
      <c r="E41" s="7">
        <v>294.39999999999998</v>
      </c>
      <c r="F41" s="8">
        <v>2</v>
      </c>
    </row>
    <row r="42" spans="1:8" x14ac:dyDescent="0.3">
      <c r="A42" s="60"/>
      <c r="B42" s="6" t="s">
        <v>103</v>
      </c>
      <c r="C42" s="7"/>
      <c r="D42" s="7">
        <v>460</v>
      </c>
      <c r="E42" s="7">
        <v>510.4</v>
      </c>
      <c r="F42" s="8">
        <v>3.4</v>
      </c>
    </row>
    <row r="43" spans="1:8" x14ac:dyDescent="0.3">
      <c r="A43" s="60"/>
      <c r="B43" s="6" t="s">
        <v>104</v>
      </c>
      <c r="C43" s="7"/>
      <c r="D43" s="7">
        <v>72.400000000000006</v>
      </c>
      <c r="E43" s="7">
        <v>80.400000000000006</v>
      </c>
      <c r="F43" s="8">
        <v>0.5</v>
      </c>
    </row>
    <row r="44" spans="1:8" x14ac:dyDescent="0.3">
      <c r="A44" s="60"/>
      <c r="B44" s="6" t="s">
        <v>105</v>
      </c>
      <c r="C44" s="7"/>
      <c r="D44" s="7">
        <v>91.7</v>
      </c>
      <c r="E44" s="7">
        <v>101.7</v>
      </c>
      <c r="F44" s="8">
        <v>0.7</v>
      </c>
    </row>
    <row r="45" spans="1:8" x14ac:dyDescent="0.3">
      <c r="A45" s="60"/>
      <c r="B45" s="6" t="s">
        <v>106</v>
      </c>
      <c r="C45" s="7"/>
      <c r="D45" s="7">
        <v>218.3</v>
      </c>
      <c r="E45" s="7">
        <v>242.1</v>
      </c>
      <c r="F45" s="8">
        <v>1.6</v>
      </c>
    </row>
    <row r="46" spans="1:8" x14ac:dyDescent="0.3">
      <c r="A46" s="60"/>
      <c r="B46" s="6" t="s">
        <v>107</v>
      </c>
      <c r="C46" s="7"/>
      <c r="D46" s="7">
        <v>61.6</v>
      </c>
      <c r="E46" s="7">
        <v>68.599999999999994</v>
      </c>
      <c r="F46" s="8">
        <v>0.5</v>
      </c>
    </row>
    <row r="47" spans="1:8" x14ac:dyDescent="0.3">
      <c r="A47" s="60"/>
      <c r="B47" s="6" t="s">
        <v>108</v>
      </c>
      <c r="C47" s="7"/>
      <c r="D47" s="7">
        <v>44.1</v>
      </c>
      <c r="E47" s="7">
        <v>49.1</v>
      </c>
      <c r="F47" s="8">
        <v>0.3</v>
      </c>
    </row>
    <row r="48" spans="1:8" x14ac:dyDescent="0.3">
      <c r="A48" s="60"/>
      <c r="B48" s="6" t="s">
        <v>109</v>
      </c>
      <c r="C48" s="7"/>
      <c r="D48" s="7">
        <v>244.4</v>
      </c>
      <c r="E48" s="7">
        <v>271.60000000000002</v>
      </c>
      <c r="F48" s="8">
        <v>1.8</v>
      </c>
    </row>
    <row r="49" spans="1:6" x14ac:dyDescent="0.3">
      <c r="A49" s="60"/>
      <c r="B49" s="25" t="s">
        <v>110</v>
      </c>
      <c r="C49" s="26"/>
      <c r="D49" s="26">
        <v>6629.2</v>
      </c>
      <c r="E49" s="26">
        <v>7356.5</v>
      </c>
      <c r="F49" s="27">
        <v>47.8</v>
      </c>
    </row>
    <row r="50" spans="1:6" x14ac:dyDescent="0.3">
      <c r="A50" s="60"/>
      <c r="B50" s="25" t="s">
        <v>111</v>
      </c>
      <c r="C50" s="26"/>
      <c r="D50" s="26">
        <v>4603.2</v>
      </c>
      <c r="E50" s="26">
        <v>5110.7</v>
      </c>
      <c r="F50" s="27">
        <v>34</v>
      </c>
    </row>
    <row r="51" spans="1:6" x14ac:dyDescent="0.3">
      <c r="A51" s="60"/>
      <c r="B51" s="25" t="s">
        <v>112</v>
      </c>
      <c r="C51" s="26"/>
      <c r="D51" s="26">
        <v>1675.7</v>
      </c>
      <c r="E51" s="26">
        <v>1863.2</v>
      </c>
      <c r="F51" s="27">
        <v>12.2</v>
      </c>
    </row>
    <row r="52" spans="1:6" x14ac:dyDescent="0.3">
      <c r="A52" s="61"/>
      <c r="B52" s="25" t="s">
        <v>115</v>
      </c>
      <c r="C52" s="26"/>
      <c r="D52" s="26">
        <v>12908</v>
      </c>
      <c r="E52" s="26">
        <v>14330.4</v>
      </c>
      <c r="F52" s="27">
        <v>93.9</v>
      </c>
    </row>
    <row r="53" spans="1:6" x14ac:dyDescent="0.3">
      <c r="A53" s="59" t="s">
        <v>23</v>
      </c>
      <c r="B53" s="6" t="s">
        <v>90</v>
      </c>
      <c r="C53" s="7">
        <v>19579.7</v>
      </c>
      <c r="D53" s="7">
        <v>14596.9</v>
      </c>
      <c r="E53" s="7">
        <v>16113.2</v>
      </c>
      <c r="F53" s="8">
        <v>126.6</v>
      </c>
    </row>
    <row r="54" spans="1:6" x14ac:dyDescent="0.3">
      <c r="A54" s="60"/>
      <c r="B54" s="6" t="s">
        <v>91</v>
      </c>
      <c r="C54" s="7">
        <v>122.7</v>
      </c>
      <c r="D54" s="7">
        <v>44.2</v>
      </c>
      <c r="E54" s="7">
        <v>49.5</v>
      </c>
      <c r="F54" s="8">
        <v>0.8</v>
      </c>
    </row>
    <row r="55" spans="1:6" x14ac:dyDescent="0.3">
      <c r="A55" s="60"/>
      <c r="B55" s="6" t="s">
        <v>92</v>
      </c>
      <c r="C55" s="7">
        <v>622.6</v>
      </c>
      <c r="D55" s="7">
        <v>338.5</v>
      </c>
      <c r="E55" s="7">
        <v>377.1</v>
      </c>
      <c r="F55" s="8">
        <v>4.4000000000000004</v>
      </c>
    </row>
    <row r="56" spans="1:6" x14ac:dyDescent="0.3">
      <c r="A56" s="60"/>
      <c r="B56" s="6" t="s">
        <v>93</v>
      </c>
      <c r="C56" s="7">
        <v>2078.4</v>
      </c>
      <c r="D56" s="7">
        <v>1095.7</v>
      </c>
      <c r="E56" s="7">
        <v>1221.3</v>
      </c>
      <c r="F56" s="8">
        <v>13.8</v>
      </c>
    </row>
    <row r="57" spans="1:6" x14ac:dyDescent="0.3">
      <c r="A57" s="60"/>
      <c r="B57" s="6" t="s">
        <v>94</v>
      </c>
      <c r="C57" s="7">
        <v>274.8</v>
      </c>
      <c r="D57" s="7">
        <v>135.80000000000001</v>
      </c>
      <c r="E57" s="7">
        <v>150.4</v>
      </c>
      <c r="F57" s="8">
        <v>2</v>
      </c>
    </row>
    <row r="58" spans="1:6" x14ac:dyDescent="0.3">
      <c r="A58" s="60"/>
      <c r="B58" s="6" t="s">
        <v>95</v>
      </c>
      <c r="C58" s="7">
        <v>1169.7</v>
      </c>
      <c r="D58" s="7">
        <v>632</v>
      </c>
      <c r="E58" s="7">
        <v>695.4</v>
      </c>
      <c r="F58" s="8">
        <v>7.6</v>
      </c>
    </row>
    <row r="59" spans="1:6" x14ac:dyDescent="0.3">
      <c r="A59" s="60"/>
      <c r="B59" s="6" t="s">
        <v>96</v>
      </c>
      <c r="C59" s="7">
        <v>1883.8</v>
      </c>
      <c r="D59" s="7">
        <v>1089.5999999999999</v>
      </c>
      <c r="E59" s="7">
        <v>1203.2</v>
      </c>
      <c r="F59" s="8">
        <v>13</v>
      </c>
    </row>
    <row r="60" spans="1:6" x14ac:dyDescent="0.3">
      <c r="A60" s="60"/>
      <c r="B60" s="6" t="s">
        <v>97</v>
      </c>
      <c r="C60" s="7">
        <v>680.1</v>
      </c>
      <c r="D60" s="7">
        <v>333.5</v>
      </c>
      <c r="E60" s="7">
        <v>371.5</v>
      </c>
      <c r="F60" s="8">
        <v>5.0999999999999996</v>
      </c>
    </row>
    <row r="61" spans="1:6" x14ac:dyDescent="0.3">
      <c r="A61" s="60"/>
      <c r="B61" s="6" t="s">
        <v>98</v>
      </c>
      <c r="C61" s="7">
        <v>619</v>
      </c>
      <c r="D61" s="7">
        <v>329.7</v>
      </c>
      <c r="E61" s="7">
        <v>361.6</v>
      </c>
      <c r="F61" s="8">
        <v>4.4000000000000004</v>
      </c>
    </row>
    <row r="62" spans="1:6" x14ac:dyDescent="0.3">
      <c r="A62" s="60"/>
      <c r="B62" s="6" t="s">
        <v>99</v>
      </c>
      <c r="C62" s="7">
        <v>2484.8000000000002</v>
      </c>
      <c r="D62" s="7">
        <v>1308.2</v>
      </c>
      <c r="E62" s="7">
        <v>1458.6</v>
      </c>
      <c r="F62" s="8">
        <v>17</v>
      </c>
    </row>
    <row r="63" spans="1:6" x14ac:dyDescent="0.3">
      <c r="A63" s="60"/>
      <c r="B63" s="6" t="s">
        <v>100</v>
      </c>
      <c r="C63" s="7">
        <v>618.9</v>
      </c>
      <c r="D63" s="7">
        <v>313.7</v>
      </c>
      <c r="E63" s="7">
        <v>350.6</v>
      </c>
      <c r="F63" s="8">
        <v>4.8</v>
      </c>
    </row>
    <row r="64" spans="1:6" x14ac:dyDescent="0.3">
      <c r="A64" s="60"/>
      <c r="B64" s="11" t="s">
        <v>101</v>
      </c>
      <c r="C64" s="12">
        <v>982</v>
      </c>
      <c r="D64" s="12">
        <v>595.6</v>
      </c>
      <c r="E64" s="12">
        <v>658.3</v>
      </c>
      <c r="F64" s="13">
        <v>6.9</v>
      </c>
    </row>
    <row r="65" spans="1:6" x14ac:dyDescent="0.3">
      <c r="A65" s="60"/>
      <c r="B65" s="6" t="s">
        <v>102</v>
      </c>
      <c r="C65" s="7">
        <v>941</v>
      </c>
      <c r="D65" s="7">
        <v>593.79999999999995</v>
      </c>
      <c r="E65" s="7">
        <v>650.4</v>
      </c>
      <c r="F65" s="8">
        <v>7.8</v>
      </c>
    </row>
    <row r="66" spans="1:6" x14ac:dyDescent="0.3">
      <c r="A66" s="60"/>
      <c r="B66" s="6" t="s">
        <v>103</v>
      </c>
      <c r="C66" s="7">
        <v>1612.3</v>
      </c>
      <c r="D66" s="7">
        <v>940.6</v>
      </c>
      <c r="E66" s="7">
        <v>1035.3</v>
      </c>
      <c r="F66" s="8">
        <v>11</v>
      </c>
    </row>
    <row r="67" spans="1:6" x14ac:dyDescent="0.3">
      <c r="A67" s="60"/>
      <c r="B67" s="6" t="s">
        <v>104</v>
      </c>
      <c r="C67" s="7">
        <v>273.10000000000002</v>
      </c>
      <c r="D67" s="7">
        <v>148.80000000000001</v>
      </c>
      <c r="E67" s="7">
        <v>162.30000000000001</v>
      </c>
      <c r="F67" s="8">
        <v>1.8</v>
      </c>
    </row>
    <row r="68" spans="1:6" x14ac:dyDescent="0.3">
      <c r="A68" s="60"/>
      <c r="B68" s="6" t="s">
        <v>105</v>
      </c>
      <c r="C68" s="7">
        <v>506.2</v>
      </c>
      <c r="D68" s="7">
        <v>198.2</v>
      </c>
      <c r="E68" s="7">
        <v>220</v>
      </c>
      <c r="F68" s="8">
        <v>4</v>
      </c>
    </row>
    <row r="69" spans="1:6" x14ac:dyDescent="0.3">
      <c r="A69" s="60"/>
      <c r="B69" s="6" t="s">
        <v>106</v>
      </c>
      <c r="C69" s="7">
        <v>784.4</v>
      </c>
      <c r="D69" s="7">
        <v>436.7</v>
      </c>
      <c r="E69" s="7">
        <v>480.5</v>
      </c>
      <c r="F69" s="8">
        <v>5</v>
      </c>
    </row>
    <row r="70" spans="1:6" x14ac:dyDescent="0.3">
      <c r="A70" s="60"/>
      <c r="B70" s="6" t="s">
        <v>107</v>
      </c>
      <c r="C70" s="7">
        <v>337.5</v>
      </c>
      <c r="D70" s="7">
        <v>134.80000000000001</v>
      </c>
      <c r="E70" s="7">
        <v>151.1</v>
      </c>
      <c r="F70" s="8">
        <v>2.2999999999999998</v>
      </c>
    </row>
    <row r="71" spans="1:6" x14ac:dyDescent="0.3">
      <c r="A71" s="60"/>
      <c r="B71" s="6" t="s">
        <v>108</v>
      </c>
      <c r="C71" s="7">
        <v>125.5</v>
      </c>
      <c r="D71" s="7">
        <v>88</v>
      </c>
      <c r="E71" s="7">
        <v>98</v>
      </c>
      <c r="F71" s="8">
        <v>0.8</v>
      </c>
    </row>
    <row r="72" spans="1:6" x14ac:dyDescent="0.3">
      <c r="A72" s="60"/>
      <c r="B72" s="6" t="s">
        <v>109</v>
      </c>
      <c r="C72" s="7">
        <v>949.2</v>
      </c>
      <c r="D72" s="7">
        <v>497.1</v>
      </c>
      <c r="E72" s="7">
        <v>555.5</v>
      </c>
      <c r="F72" s="8">
        <v>6.2</v>
      </c>
    </row>
    <row r="73" spans="1:6" x14ac:dyDescent="0.3">
      <c r="A73" s="60"/>
      <c r="B73" s="25" t="s">
        <v>110</v>
      </c>
      <c r="C73" s="26">
        <v>19579.7</v>
      </c>
      <c r="D73" s="26">
        <v>14596.9</v>
      </c>
      <c r="E73" s="26">
        <v>16113.2</v>
      </c>
      <c r="F73" s="27">
        <v>126.6</v>
      </c>
    </row>
    <row r="74" spans="1:6" x14ac:dyDescent="0.3">
      <c r="A74" s="60"/>
      <c r="B74" s="25" t="s">
        <v>111</v>
      </c>
      <c r="C74" s="26">
        <v>17065.900000000001</v>
      </c>
      <c r="D74" s="26">
        <v>9254.6</v>
      </c>
      <c r="E74" s="26">
        <v>10250.700000000001</v>
      </c>
      <c r="F74" s="27">
        <v>118.7</v>
      </c>
    </row>
    <row r="75" spans="1:6" x14ac:dyDescent="0.3">
      <c r="A75" s="60"/>
      <c r="B75" s="25" t="s">
        <v>112</v>
      </c>
      <c r="C75" s="26" t="s">
        <v>113</v>
      </c>
      <c r="D75" s="26">
        <v>1675.7</v>
      </c>
      <c r="E75" s="26">
        <v>1863.2</v>
      </c>
      <c r="F75" s="27">
        <v>12.2</v>
      </c>
    </row>
    <row r="76" spans="1:6" x14ac:dyDescent="0.3">
      <c r="A76" s="61"/>
      <c r="B76" s="25" t="s">
        <v>116</v>
      </c>
      <c r="C76" s="26">
        <v>36645.599999999999</v>
      </c>
      <c r="D76" s="26">
        <v>25527.1</v>
      </c>
      <c r="E76" s="26">
        <v>28227</v>
      </c>
      <c r="F76" s="27">
        <v>257.5</v>
      </c>
    </row>
    <row r="77" spans="1:6" x14ac:dyDescent="0.3">
      <c r="A77" s="17" t="s">
        <v>117</v>
      </c>
    </row>
    <row r="78" spans="1:6" x14ac:dyDescent="0.3">
      <c r="A78" s="10"/>
    </row>
  </sheetData>
  <mergeCells count="4">
    <mergeCell ref="D4:E4"/>
    <mergeCell ref="A5:A28"/>
    <mergeCell ref="A29:A52"/>
    <mergeCell ref="A53:A76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customXml/itemProps3.xml><?xml version="1.0" encoding="utf-8"?>
<ds:datastoreItem xmlns:ds="http://schemas.openxmlformats.org/officeDocument/2006/customXml" ds:itemID="{0496C95E-790F-4DD8-8F1A-1152920459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</cp:lastModifiedBy>
  <cp:revision/>
  <dcterms:created xsi:type="dcterms:W3CDTF">2018-05-03T01:16:43Z</dcterms:created>
  <dcterms:modified xsi:type="dcterms:W3CDTF">2024-07-19T05:20:20Z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2024-07-19T05:18:22Z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c64e7136-1661-47f1-a71f-7fa5d8cc3b64</vt:lpwstr>
  </property>
  <property fmtid="{D5CDD505-2E9C-101B-9397-08002B2CF9AE}" pid="23" name="MSIP_Label_72160a83-df68-4146-9dd5-ccaae79426db_ContentBits">
    <vt:lpwstr>3</vt:lpwstr>
  </property>
</Properties>
</file>