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8_{0F0210E0-6465-44F5-B9BB-D5C1BBC6EC34}" xr6:coauthVersionLast="47" xr6:coauthVersionMax="47" xr10:uidLastSave="{00000000-0000-0000-0000-000000000000}"/>
  <bookViews>
    <workbookView xWindow="24" yWindow="0" windowWidth="11256" windowHeight="12288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<sst xmlns="http://schemas.openxmlformats.org/spreadsheetml/2006/main" count="151" uniqueCount="100">
  <si>
    <t>NORTH WEST</t>
  </si>
  <si>
    <t>TASMANIA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</si>
  <si>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</si>
  <si>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</si>
  <si>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</si>
  <si>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</si>
  <si>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</si>
  <si>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</si>
  <si>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</si>
  <si>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</si>
  <si>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</si>
  <si>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</si>
  <si>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</si>
  <si>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</si>
  <si>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</si>
  <si>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</si>
  <si>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</si>
  <si>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</si>
  <si>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</si>
  <si>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</si>
  <si>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</si>
  <si>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</si>
  <si>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</si>
  <si>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</si>
  <si>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</si>
  <si>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</si>
  <si>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</si>
  <si>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</si>
  <si>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</si>
  <si>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</si>
  <si>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</si>
  <si>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</si>
  <si>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</si>
  <si>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</si>
  <si>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</si>
  <si>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</si>
  <si>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</si>
  <si>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</si>
  <si>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</si>
  <si>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</si>
  <si>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</si>
  <si>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</si>
  <si>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</si>
  <si>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</si>
  <si>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</si>
  <si>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</si>
  <si>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</si>
  <si>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</si>
  <si>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</si>
  <si>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</si>
  <si>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</si>
  <si>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</si>
  <si>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</si>
  <si>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</si>
  <si>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</si>
  <si>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</si>
  <si>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</si>
  <si>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</si>
  <si>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</si>
  <si>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</si>
  <si>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</si>
  <si>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</si>
  <si>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</si>
  <si>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</si>
  <si>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</si>
  <si>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</si>
  <si>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</si>
  <si>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</si>
  <si>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</si>
  <si>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</si>
  <si>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</si>
  <si>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</si>
  <si>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</si>
  <si>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</si>
  <si>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</si>
  <si>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</si>
  <si>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</si>
  <si>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</si>
  <si>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</si>
  <si>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</si>
  <si>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TASMANIA, 2022–23*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</si>
  <si>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</si>
  <si>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</si>
  <si>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</si>
  <si>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</si>
  <si>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</si>
  <si>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</si>
  <si>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East Coast</t>
  </si>
  <si>
    <t>North West</t>
  </si>
  <si>
    <t>West Coast</t>
  </si>
  <si>
    <t>Hobart and the South</t>
  </si>
  <si>
    <t>Launceston and the North</t>
  </si>
  <si>
    <t>Capital city Tasmania</t>
  </si>
  <si>
    <t>Regional Tasmania</t>
  </si>
  <si>
    <t>Rest of Australia (Tasmania)</t>
  </si>
  <si>
    <t>-</t>
  </si>
  <si>
    <t>Total direct contribution Tasmania</t>
  </si>
  <si>
    <t>Total indirect contribution Tasmania</t>
  </si>
  <si>
    <t>Total contribution Tasmania</t>
  </si>
  <si>
    <t>* Note: the sum of regions may not add to total due to rounding.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</si>
</sst>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Arial"/>
      <family val="2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  <fill>
      <patternFill patternType="solid">
        <fgColor rgb="FF300050"/>
        <bgColor indexed="64"/>
      </patternFill>
    </fill>
  </fills>
  <borders count="23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 style="thin">
        <color rgb="FFDEDBD5"/>
      </left>
      <right style="thin">
        <color rgb="FFDEDBD5"/>
      </right>
      <top/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6" fillId="4" borderId="13">
      <alignment horizontal="left" vertical="center" indent="1"/>
      <protection locked="0"/>
    </xf>
  </cellStyleXfs>
  <cellXfs count="67">
    <xf numFmtId="0" fontId="0" fillId="0" borderId="0" xfId="0"/>
    <xf numFmtId="0" fontId="0" fillId="0" borderId="0" xfId="0" applyAlignment="1">
      <alignment horizontal="right"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4" fillId="0" borderId="0" xfId="0" applyFont="1"/>
    <xf numFmtId="0" fontId="17" fillId="0" borderId="0" xfId="7" applyFont="1" applyFill="1" applyBorder="1" applyAlignment="1">
      <alignment vertical="center"/>
      <protection locked="0"/>
    </xf>
    <xf numFmtId="3" fontId="17" fillId="0" borderId="0" xfId="7" applyNumberFormat="1" applyFont="1" applyFill="1" applyBorder="1" applyAlignment="1">
      <alignment horizontal="right" vertical="center"/>
      <protection locked="0"/>
    </xf>
    <xf numFmtId="168" fontId="17" fillId="0" borderId="0" xfId="7" applyNumberFormat="1" applyFont="1" applyFill="1" applyBorder="1" applyAlignment="1">
      <alignment horizontal="right" vertical="center"/>
      <protection locked="0"/>
    </xf>
    <xf numFmtId="0" fontId="18" fillId="0" borderId="0" xfId="0" applyFont="1" applyAlignment="1">
      <alignment vertical="center"/>
    </xf>
    <xf numFmtId="0" fontId="19" fillId="0" borderId="0" xfId="0" applyFont="1"/>
    <xf numFmtId="0" fontId="20" fillId="5" borderId="0" xfId="7" applyFont="1" applyFill="1" applyBorder="1" applyAlignment="1">
      <alignment vertical="center"/>
      <protection locked="0"/>
    </xf>
    <xf numFmtId="3" fontId="20" fillId="5" borderId="0" xfId="7" applyNumberFormat="1" applyFont="1" applyFill="1" applyBorder="1" applyAlignment="1">
      <alignment horizontal="right" vertical="center"/>
      <protection locked="0"/>
    </xf>
    <xf numFmtId="168" fontId="20" fillId="5" borderId="0" xfId="7" applyNumberFormat="1" applyFont="1" applyFill="1" applyBorder="1" applyAlignment="1">
      <alignment horizontal="right" vertical="center"/>
      <protection locked="0"/>
    </xf>
    <xf numFmtId="0" fontId="22" fillId="0" borderId="0" xfId="0" applyFont="1"/>
    <xf numFmtId="0" fontId="23" fillId="0" borderId="0" xfId="0" applyFont="1"/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2" fillId="6" borderId="0" xfId="0" quotePrefix="1" applyFont="1" applyFill="1" applyAlignment="1">
      <alignment vertical="center"/>
    </xf>
    <xf numFmtId="0" fontId="10" fillId="0" borderId="0" xfId="0" applyFont="1"/>
    <xf numFmtId="0" fontId="10" fillId="0" borderId="2" xfId="0" applyFont="1" applyBorder="1"/>
    <xf numFmtId="168" fontId="10" fillId="0" borderId="2" xfId="0" applyNumberFormat="1" applyFont="1" applyBorder="1"/>
    <xf numFmtId="0" fontId="2" fillId="6" borderId="0" xfId="0" applyFont="1" applyFill="1" applyAlignment="1">
      <alignment horizontal="right" vertical="center"/>
    </xf>
    <xf numFmtId="0" fontId="2" fillId="6" borderId="0" xfId="0" applyFont="1" applyFill="1" applyAlignment="1">
      <alignment vertical="center"/>
    </xf>
    <xf numFmtId="168" fontId="2" fillId="6" borderId="0" xfId="6" applyNumberFormat="1" applyFont="1" applyFill="1" applyBorder="1" applyAlignment="1">
      <alignment vertical="center"/>
    </xf>
    <xf numFmtId="168" fontId="11" fillId="0" borderId="2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10" fillId="0" borderId="2" xfId="0" applyNumberFormat="1" applyFont="1" applyBorder="1"/>
    <xf numFmtId="167" fontId="10" fillId="0" borderId="2" xfId="0" applyNumberFormat="1" applyFont="1" applyBorder="1"/>
    <xf numFmtId="0" fontId="8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0" fillId="6" borderId="7" xfId="0" applyFont="1" applyFill="1" applyBorder="1"/>
    <xf numFmtId="0" fontId="20" fillId="6" borderId="9" xfId="0" applyFont="1" applyFill="1" applyBorder="1"/>
    <xf numFmtId="0" fontId="20" fillId="6" borderId="10" xfId="0" applyFont="1" applyFill="1" applyBorder="1" applyAlignment="1">
      <alignment horizontal="left" vertical="center" indent="1"/>
    </xf>
    <xf numFmtId="0" fontId="20" fillId="6" borderId="10" xfId="0" applyFont="1" applyFill="1" applyBorder="1" applyAlignment="1">
      <alignment vertical="center"/>
    </xf>
    <xf numFmtId="0" fontId="20" fillId="6" borderId="11" xfId="0" quotePrefix="1" applyFont="1" applyFill="1" applyBorder="1" applyAlignment="1">
      <alignment horizontal="center" vertical="center"/>
    </xf>
    <xf numFmtId="0" fontId="2" fillId="6" borderId="15" xfId="0" applyFont="1" applyFill="1" applyBorder="1"/>
    <xf numFmtId="3" fontId="2" fillId="6" borderId="15" xfId="0" applyNumberFormat="1" applyFont="1" applyFill="1" applyBorder="1" applyAlignment="1">
      <alignment horizontal="right"/>
    </xf>
    <xf numFmtId="168" fontId="2" fillId="6" borderId="15" xfId="0" applyNumberFormat="1" applyFont="1" applyFill="1" applyBorder="1" applyAlignment="1">
      <alignment horizontal="right"/>
    </xf>
    <xf numFmtId="0" fontId="2" fillId="7" borderId="0" xfId="0" applyFont="1" applyFill="1" applyAlignment="1">
      <alignment horizontal="center" vertical="center"/>
    </xf>
    <xf numFmtId="0" fontId="24" fillId="0" borderId="19" xfId="0" applyFont="1" applyBorder="1"/>
    <xf numFmtId="0" fontId="24" fillId="0" borderId="20" xfId="0" applyFont="1" applyBorder="1"/>
    <xf numFmtId="0" fontId="24" fillId="0" borderId="21" xfId="0" applyFont="1" applyBorder="1"/>
    <xf numFmtId="0" fontId="24" fillId="0" borderId="22" xfId="0" applyFont="1" applyBorder="1"/>
    <xf numFmtId="4" fontId="10" fillId="0" borderId="2" xfId="0" applyNumberFormat="1" applyFont="1" applyBorder="1"/>
    <xf numFmtId="4" fontId="8" fillId="6" borderId="0" xfId="6" applyNumberFormat="1" applyFont="1" applyFill="1"/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8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0" fillId="6" borderId="10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textRotation="90"/>
    </xf>
    <xf numFmtId="0" fontId="17" fillId="0" borderId="14" xfId="0" applyFont="1" applyBorder="1" applyAlignment="1">
      <alignment horizontal="center" vertical="center" textRotation="90"/>
    </xf>
    <xf numFmtId="0" fontId="17" fillId="0" borderId="16" xfId="0" applyFont="1" applyBorder="1" applyAlignment="1">
      <alignment horizontal="center" vertical="center" textRotation="90"/>
    </xf>
    <xf numFmtId="0" fontId="15" fillId="0" borderId="14" xfId="0" applyFont="1" applyBorder="1" applyAlignment="1">
      <alignment horizontal="center" vertical="center" textRotation="90"/>
    </xf>
    <xf numFmtId="0" fontId="15" fillId="0" borderId="16" xfId="0" applyFont="1" applyBorder="1" applyAlignment="1">
      <alignment horizontal="center" vertical="center" textRotation="90"/>
    </xf>
    <xf numFmtId="0" fontId="15" fillId="0" borderId="12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723900</xdr:colOff>
      <xdr:row>0</xdr:row>
      <xdr:rowOff>1362075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0CDDF0-CE7D-4A72-806E-558D80B8D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319212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8373</xdr:colOff>
      <xdr:row>0</xdr:row>
      <xdr:rowOff>675537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4EB683-6855-4ECF-86F1-8B75310CC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6472813" cy="675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8374</xdr:colOff>
      <xdr:row>1</xdr:row>
      <xdr:rowOff>5051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3B7156-3ACF-4E05-9FC4-1D2315ECA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6389077" cy="666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37507</xdr:colOff>
      <xdr:row>1</xdr:row>
      <xdr:rowOff>1357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124DFB-07CC-4DCE-AC9C-E158DD1E5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213132" cy="841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861846</xdr:colOff>
      <xdr:row>1</xdr:row>
      <xdr:rowOff>4281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43E150-06A7-47C5-923A-28A9BBBB6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567464" cy="877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showGridLines="0" tabSelected="1" zoomScale="88" zoomScaleNormal="88" workbookViewId="0">
      <selection activeCell="A2" sqref="A2"/>
    </sheetView>
  </sheetViews>
  <sheetFormatPr defaultColWidth="11" defaultRowHeight="15" customHeight="1" x14ac:dyDescent="0.3"/>
  <sheetData>
    <row r="1" spans="1:18" ht="111" customHeight="1" x14ac:dyDescent="0.3"/>
    <row r="2" spans="1:18" ht="23.25" customHeight="1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8" ht="15" customHeight="1" x14ac:dyDescent="0.3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8" ht="14.4" x14ac:dyDescent="0.3">
      <c r="A4" s="22"/>
      <c r="B4" s="49" t="s">
        <v>2</v>
      </c>
      <c r="C4" s="49" t="s">
        <v>3</v>
      </c>
      <c r="D4" s="49" t="s">
        <v>4</v>
      </c>
      <c r="E4" s="49" t="s">
        <v>5</v>
      </c>
      <c r="F4" s="49" t="s">
        <v>6</v>
      </c>
      <c r="G4" s="49" t="s">
        <v>7</v>
      </c>
      <c r="H4" s="49" t="s">
        <v>8</v>
      </c>
      <c r="I4" s="49" t="s">
        <v>9</v>
      </c>
      <c r="J4" s="49" t="s">
        <v>10</v>
      </c>
      <c r="K4" s="49" t="s">
        <v>11</v>
      </c>
      <c r="L4" s="49" t="s">
        <v>12</v>
      </c>
      <c r="M4" s="49" t="s">
        <v>13</v>
      </c>
      <c r="N4" s="49" t="s">
        <v>14</v>
      </c>
      <c r="O4" s="23" t="s">
        <v>15</v>
      </c>
      <c r="P4" s="23" t="s">
        <v>16</v>
      </c>
      <c r="Q4" s="23" t="s">
        <v>17</v>
      </c>
      <c r="R4" s="23" t="s">
        <v>18</v>
      </c>
    </row>
    <row r="5" spans="1:18" ht="14.4" x14ac:dyDescent="0.3">
      <c r="A5" s="22" t="s">
        <v>19</v>
      </c>
      <c r="B5" s="56" t="s">
        <v>20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8" ht="14.4" x14ac:dyDescent="0.3">
      <c r="A6" s="19" t="s">
        <v>21</v>
      </c>
      <c r="B6" s="50">
        <v>142</v>
      </c>
      <c r="C6" s="51">
        <v>160</v>
      </c>
      <c r="D6" s="51">
        <v>164</v>
      </c>
      <c r="E6" s="51">
        <v>171</v>
      </c>
      <c r="F6" s="51">
        <v>170</v>
      </c>
      <c r="G6" s="51">
        <v>180</v>
      </c>
      <c r="H6" s="51">
        <v>172</v>
      </c>
      <c r="I6" s="51">
        <v>206</v>
      </c>
      <c r="J6" s="51">
        <v>200</v>
      </c>
      <c r="K6" s="51">
        <v>205</v>
      </c>
      <c r="L6" s="51">
        <v>222</v>
      </c>
      <c r="M6" s="51">
        <v>252</v>
      </c>
      <c r="N6" s="51">
        <v>255</v>
      </c>
      <c r="O6" s="20">
        <v>205.93236868525094</v>
      </c>
      <c r="P6" s="20">
        <v>129.36803308321268</v>
      </c>
      <c r="Q6" s="20">
        <v>172.51375641924611</v>
      </c>
      <c r="R6" s="20">
        <v>288.779</v>
      </c>
    </row>
    <row r="7" spans="1:18" ht="14.4" x14ac:dyDescent="0.3">
      <c r="A7" s="19" t="s">
        <v>22</v>
      </c>
      <c r="B7" s="52">
        <v>74</v>
      </c>
      <c r="C7" s="53">
        <v>87</v>
      </c>
      <c r="D7" s="53">
        <v>80</v>
      </c>
      <c r="E7" s="53">
        <v>88</v>
      </c>
      <c r="F7" s="53">
        <v>87</v>
      </c>
      <c r="G7" s="53">
        <v>94</v>
      </c>
      <c r="H7" s="53">
        <v>87</v>
      </c>
      <c r="I7" s="53">
        <v>111</v>
      </c>
      <c r="J7" s="53">
        <v>104</v>
      </c>
      <c r="K7" s="53">
        <v>107</v>
      </c>
      <c r="L7" s="53">
        <v>111</v>
      </c>
      <c r="M7" s="53">
        <v>135</v>
      </c>
      <c r="N7" s="53">
        <v>129</v>
      </c>
      <c r="O7" s="20">
        <v>97.868248088088322</v>
      </c>
      <c r="P7" s="20">
        <v>83.83208477922625</v>
      </c>
      <c r="Q7" s="20">
        <v>103.43826925274389</v>
      </c>
      <c r="R7" s="20">
        <v>140.369</v>
      </c>
    </row>
    <row r="8" spans="1:18" ht="14.4" x14ac:dyDescent="0.3">
      <c r="A8" s="21" t="s">
        <v>23</v>
      </c>
      <c r="B8" s="52">
        <v>216</v>
      </c>
      <c r="C8" s="53">
        <v>247</v>
      </c>
      <c r="D8" s="53">
        <v>239</v>
      </c>
      <c r="E8" s="53">
        <v>259</v>
      </c>
      <c r="F8" s="53">
        <v>257</v>
      </c>
      <c r="G8" s="53">
        <v>275</v>
      </c>
      <c r="H8" s="53">
        <v>259</v>
      </c>
      <c r="I8" s="53">
        <v>317</v>
      </c>
      <c r="J8" s="53">
        <v>304</v>
      </c>
      <c r="K8" s="53">
        <v>312</v>
      </c>
      <c r="L8" s="53">
        <v>333</v>
      </c>
      <c r="M8" s="53">
        <v>387</v>
      </c>
      <c r="N8" s="53">
        <v>384</v>
      </c>
      <c r="O8" s="20">
        <v>303.80061677333924</v>
      </c>
      <c r="P8" s="20">
        <v>213.20011786243893</v>
      </c>
      <c r="Q8" s="20">
        <v>275.95202567198999</v>
      </c>
      <c r="R8" s="20">
        <v>429.14800000000002</v>
      </c>
    </row>
    <row r="9" spans="1:18" ht="14.4" x14ac:dyDescent="0.3">
      <c r="A9" s="22" t="s">
        <v>24</v>
      </c>
      <c r="B9" s="57" t="s">
        <v>20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</row>
    <row r="10" spans="1:18" ht="14.4" x14ac:dyDescent="0.3">
      <c r="A10" s="19" t="s">
        <v>21</v>
      </c>
      <c r="B10" s="50">
        <v>160</v>
      </c>
      <c r="C10" s="51">
        <v>179</v>
      </c>
      <c r="D10" s="51">
        <v>181</v>
      </c>
      <c r="E10" s="51">
        <v>190</v>
      </c>
      <c r="F10" s="51">
        <v>187</v>
      </c>
      <c r="G10" s="51">
        <v>199</v>
      </c>
      <c r="H10" s="51">
        <v>191</v>
      </c>
      <c r="I10" s="51">
        <v>227</v>
      </c>
      <c r="J10" s="51">
        <v>220</v>
      </c>
      <c r="K10" s="51">
        <v>229</v>
      </c>
      <c r="L10" s="51">
        <v>251</v>
      </c>
      <c r="M10" s="51">
        <v>284</v>
      </c>
      <c r="N10" s="51">
        <v>287</v>
      </c>
      <c r="O10" s="20">
        <v>231.6166664838513</v>
      </c>
      <c r="P10" s="20">
        <v>143.94749599565094</v>
      </c>
      <c r="Q10" s="20">
        <v>193.50764397681499</v>
      </c>
      <c r="R10" s="20">
        <v>320.49200000000002</v>
      </c>
    </row>
    <row r="11" spans="1:18" ht="14.4" x14ac:dyDescent="0.3">
      <c r="A11" s="19" t="s">
        <v>22</v>
      </c>
      <c r="B11" s="52">
        <v>85</v>
      </c>
      <c r="C11" s="53">
        <v>100</v>
      </c>
      <c r="D11" s="53">
        <v>93</v>
      </c>
      <c r="E11" s="53">
        <v>101</v>
      </c>
      <c r="F11" s="53">
        <v>100</v>
      </c>
      <c r="G11" s="53">
        <v>107</v>
      </c>
      <c r="H11" s="53">
        <v>99</v>
      </c>
      <c r="I11" s="53">
        <v>126</v>
      </c>
      <c r="J11" s="53">
        <v>119</v>
      </c>
      <c r="K11" s="53">
        <v>121</v>
      </c>
      <c r="L11" s="53">
        <v>125</v>
      </c>
      <c r="M11" s="53">
        <v>153</v>
      </c>
      <c r="N11" s="53">
        <v>146</v>
      </c>
      <c r="O11" s="20">
        <v>111.88315926597136</v>
      </c>
      <c r="P11" s="20">
        <v>97.662421771304182</v>
      </c>
      <c r="Q11" s="20">
        <v>118.845367463343</v>
      </c>
      <c r="R11" s="20">
        <v>153.095</v>
      </c>
    </row>
    <row r="12" spans="1:18" ht="14.4" x14ac:dyDescent="0.3">
      <c r="A12" s="21" t="s">
        <v>23</v>
      </c>
      <c r="B12" s="52">
        <v>244</v>
      </c>
      <c r="C12" s="53">
        <v>279</v>
      </c>
      <c r="D12" s="53">
        <v>268</v>
      </c>
      <c r="E12" s="53">
        <v>291</v>
      </c>
      <c r="F12" s="53">
        <v>287</v>
      </c>
      <c r="G12" s="53">
        <v>306</v>
      </c>
      <c r="H12" s="53">
        <v>291</v>
      </c>
      <c r="I12" s="53">
        <v>353</v>
      </c>
      <c r="J12" s="53">
        <v>339</v>
      </c>
      <c r="K12" s="53">
        <v>350</v>
      </c>
      <c r="L12" s="53">
        <v>376</v>
      </c>
      <c r="M12" s="53">
        <v>437</v>
      </c>
      <c r="N12" s="53">
        <v>433</v>
      </c>
      <c r="O12" s="20">
        <v>343.49982574982266</v>
      </c>
      <c r="P12" s="20">
        <v>241.60991776695511</v>
      </c>
      <c r="Q12" s="20">
        <v>312.35301144015796</v>
      </c>
      <c r="R12" s="20">
        <v>473.58699999999999</v>
      </c>
    </row>
    <row r="13" spans="1:18" ht="14.4" x14ac:dyDescent="0.3">
      <c r="A13" s="22" t="s">
        <v>25</v>
      </c>
      <c r="B13" s="58" t="s">
        <v>26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</row>
    <row r="14" spans="1:18" ht="14.4" x14ac:dyDescent="0.3">
      <c r="A14" s="19" t="s">
        <v>21</v>
      </c>
      <c r="B14" s="50">
        <v>2.7</v>
      </c>
      <c r="C14" s="51">
        <v>3</v>
      </c>
      <c r="D14" s="51">
        <v>3</v>
      </c>
      <c r="E14" s="51">
        <v>3.1</v>
      </c>
      <c r="F14" s="51">
        <v>3</v>
      </c>
      <c r="G14" s="51">
        <v>3.2</v>
      </c>
      <c r="H14" s="51">
        <v>3.1</v>
      </c>
      <c r="I14" s="51">
        <v>3.5</v>
      </c>
      <c r="J14" s="51">
        <v>3.4</v>
      </c>
      <c r="K14" s="51">
        <v>3.3</v>
      </c>
      <c r="L14" s="51">
        <v>3.5</v>
      </c>
      <c r="M14" s="51">
        <v>4.0999999999999996</v>
      </c>
      <c r="N14" s="51">
        <v>3.9</v>
      </c>
      <c r="O14" s="24">
        <v>3.1846094331403267</v>
      </c>
      <c r="P14" s="24">
        <v>2.7565031796701214</v>
      </c>
      <c r="Q14" s="24">
        <v>3.1567305724223993</v>
      </c>
      <c r="R14" s="24">
        <v>3.6</v>
      </c>
    </row>
    <row r="15" spans="1:18" ht="14.4" x14ac:dyDescent="0.3">
      <c r="A15" s="19" t="s">
        <v>22</v>
      </c>
      <c r="B15" s="52">
        <v>1.1000000000000001</v>
      </c>
      <c r="C15" s="53">
        <v>1.2</v>
      </c>
      <c r="D15" s="53">
        <v>1.2</v>
      </c>
      <c r="E15" s="53">
        <v>1.2</v>
      </c>
      <c r="F15" s="53">
        <v>1.2</v>
      </c>
      <c r="G15" s="53">
        <v>1.4</v>
      </c>
      <c r="H15" s="53">
        <v>1.3</v>
      </c>
      <c r="I15" s="53">
        <v>1.6</v>
      </c>
      <c r="J15" s="53">
        <v>1.5</v>
      </c>
      <c r="K15" s="53">
        <v>1.6</v>
      </c>
      <c r="L15" s="53">
        <v>1.6</v>
      </c>
      <c r="M15" s="53">
        <v>2</v>
      </c>
      <c r="N15" s="53">
        <v>1.9</v>
      </c>
      <c r="O15" s="24">
        <v>1.4243594273693172</v>
      </c>
      <c r="P15" s="24">
        <v>1.262899875809778</v>
      </c>
      <c r="Q15" s="24">
        <v>1.5626329454384995</v>
      </c>
      <c r="R15" s="24">
        <v>2.1</v>
      </c>
    </row>
    <row r="16" spans="1:18" ht="14.4" x14ac:dyDescent="0.3">
      <c r="A16" s="21" t="s">
        <v>23</v>
      </c>
      <c r="B16" s="52">
        <v>3.8</v>
      </c>
      <c r="C16" s="53">
        <v>4.2</v>
      </c>
      <c r="D16" s="53">
        <v>4</v>
      </c>
      <c r="E16" s="53">
        <v>4.3</v>
      </c>
      <c r="F16" s="53">
        <v>4.3</v>
      </c>
      <c r="G16" s="53">
        <v>4.5</v>
      </c>
      <c r="H16" s="53">
        <v>4.3</v>
      </c>
      <c r="I16" s="53">
        <v>5.0999999999999996</v>
      </c>
      <c r="J16" s="53">
        <v>4.9000000000000004</v>
      </c>
      <c r="K16" s="53">
        <v>4.9000000000000004</v>
      </c>
      <c r="L16" s="53">
        <v>5.0999999999999996</v>
      </c>
      <c r="M16" s="53">
        <v>6.1</v>
      </c>
      <c r="N16" s="53">
        <v>5.8</v>
      </c>
      <c r="O16" s="24">
        <v>4.6089688605096439</v>
      </c>
      <c r="P16" s="24">
        <v>4.0194030554798994</v>
      </c>
      <c r="Q16" s="24">
        <v>4.7193635178608986</v>
      </c>
      <c r="R16" s="24">
        <v>5.7</v>
      </c>
    </row>
    <row r="17" spans="1:18" ht="14.4" x14ac:dyDescent="0.3">
      <c r="A17" s="22" t="s">
        <v>27</v>
      </c>
      <c r="B17" s="57" t="s">
        <v>28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</row>
    <row r="18" spans="1:18" ht="14.4" x14ac:dyDescent="0.3">
      <c r="A18" s="25" t="s">
        <v>29</v>
      </c>
      <c r="B18" s="50">
        <v>325</v>
      </c>
      <c r="C18" s="51">
        <v>388</v>
      </c>
      <c r="D18" s="51">
        <v>391</v>
      </c>
      <c r="E18" s="51">
        <v>391</v>
      </c>
      <c r="F18" s="51">
        <v>393</v>
      </c>
      <c r="G18" s="51">
        <v>422</v>
      </c>
      <c r="H18" s="51">
        <v>386</v>
      </c>
      <c r="I18" s="51">
        <v>508</v>
      </c>
      <c r="J18" s="51">
        <v>472</v>
      </c>
      <c r="K18" s="51">
        <v>482</v>
      </c>
      <c r="L18" s="51">
        <v>495</v>
      </c>
      <c r="M18" s="51">
        <v>615</v>
      </c>
      <c r="N18" s="51">
        <v>550</v>
      </c>
      <c r="O18" s="20">
        <v>462.73566671484923</v>
      </c>
      <c r="P18" s="20">
        <v>393.50941072628029</v>
      </c>
      <c r="Q18" s="20">
        <v>402</v>
      </c>
      <c r="R18" s="20">
        <v>684.29880000000003</v>
      </c>
    </row>
    <row r="19" spans="1:18" ht="14.4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</sheetData>
  <mergeCells count="4">
    <mergeCell ref="B5:R5"/>
    <mergeCell ref="B9:R9"/>
    <mergeCell ref="B13:R13"/>
    <mergeCell ref="B17:R17"/>
  </mergeCells>
  <phoneticPr fontId="21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1" zoomScaleNormal="91" workbookViewId="0">
      <selection activeCell="A2" sqref="A2"/>
    </sheetView>
  </sheetViews>
  <sheetFormatPr defaultColWidth="9.109375" defaultRowHeight="14.4" x14ac:dyDescent="0.3"/>
  <cols>
    <col min="1" max="1" width="62" customWidth="1"/>
    <col min="2" max="2" width="32.33203125" customWidth="1"/>
    <col min="3" max="11" width="16.33203125" customWidth="1"/>
  </cols>
  <sheetData>
    <row r="1" spans="1:2" ht="53.4" customHeight="1" x14ac:dyDescent="0.3"/>
    <row r="2" spans="1:2" ht="25.8" x14ac:dyDescent="0.5">
      <c r="A2" s="17" t="str">
        <f>'Regional Summary'!A2</f>
        <v>NORTH WEST</v>
      </c>
    </row>
    <row r="3" spans="1:2" ht="15.45" customHeight="1" x14ac:dyDescent="0.3">
      <c r="A3" s="18" t="s">
        <v>1</v>
      </c>
    </row>
    <row r="4" spans="1:2" x14ac:dyDescent="0.3">
      <c r="A4" s="22"/>
      <c r="B4" s="30" t="s">
        <v>18</v>
      </c>
    </row>
    <row r="5" spans="1:2" x14ac:dyDescent="0.3">
      <c r="A5" s="26" t="s">
        <v>27</v>
      </c>
      <c r="B5" s="30" t="s">
        <v>30</v>
      </c>
    </row>
    <row r="6" spans="1:2" x14ac:dyDescent="0.3">
      <c r="A6" s="7" t="s">
        <v>31</v>
      </c>
      <c r="B6" s="27"/>
    </row>
    <row r="7" spans="1:2" x14ac:dyDescent="0.3">
      <c r="A7" s="28" t="s">
        <v>32</v>
      </c>
      <c r="B7" s="29">
        <v>69.974000000000004</v>
      </c>
    </row>
    <row r="8" spans="1:2" x14ac:dyDescent="0.3">
      <c r="A8" s="28" t="s">
        <v>33</v>
      </c>
      <c r="B8" s="29">
        <v>24.2043</v>
      </c>
    </row>
    <row r="9" spans="1:2" x14ac:dyDescent="0.3">
      <c r="A9" s="28" t="s">
        <v>34</v>
      </c>
      <c r="B9" s="29">
        <v>117.9847</v>
      </c>
    </row>
    <row r="10" spans="1:2" x14ac:dyDescent="0.3">
      <c r="A10" s="28" t="s">
        <v>35</v>
      </c>
      <c r="B10" s="29">
        <v>9.2545999999999999</v>
      </c>
    </row>
    <row r="11" spans="1:2" x14ac:dyDescent="0.3">
      <c r="A11" s="28" t="s">
        <v>36</v>
      </c>
      <c r="B11" s="29">
        <v>10.3004</v>
      </c>
    </row>
    <row r="12" spans="1:2" x14ac:dyDescent="0.3">
      <c r="A12" s="28" t="s">
        <v>37</v>
      </c>
      <c r="B12" s="29">
        <v>110.0617</v>
      </c>
    </row>
    <row r="13" spans="1:2" x14ac:dyDescent="0.3">
      <c r="A13" s="28" t="s">
        <v>38</v>
      </c>
      <c r="B13" s="29">
        <v>10.348100000000001</v>
      </c>
    </row>
    <row r="14" spans="1:2" x14ac:dyDescent="0.3">
      <c r="A14" s="28" t="s">
        <v>39</v>
      </c>
      <c r="B14" s="29">
        <v>33.246099999999998</v>
      </c>
    </row>
    <row r="15" spans="1:2" x14ac:dyDescent="0.3">
      <c r="A15" s="28" t="s">
        <v>40</v>
      </c>
      <c r="B15" s="29">
        <v>50.530799999999999</v>
      </c>
    </row>
    <row r="16" spans="1:2" x14ac:dyDescent="0.3">
      <c r="A16" s="28" t="s">
        <v>41</v>
      </c>
      <c r="B16" s="29">
        <v>3.5442</v>
      </c>
    </row>
    <row r="17" spans="1:2" x14ac:dyDescent="0.3">
      <c r="A17" s="28" t="s">
        <v>42</v>
      </c>
      <c r="B17" s="29">
        <v>81.970799999999997</v>
      </c>
    </row>
    <row r="18" spans="1:2" x14ac:dyDescent="0.3">
      <c r="A18" s="28" t="s">
        <v>43</v>
      </c>
      <c r="B18" s="29">
        <v>39.964700000000001</v>
      </c>
    </row>
    <row r="19" spans="1:2" x14ac:dyDescent="0.3">
      <c r="A19" s="28" t="s">
        <v>44</v>
      </c>
      <c r="B19" s="29">
        <v>36.489699999999999</v>
      </c>
    </row>
    <row r="20" spans="1:2" x14ac:dyDescent="0.3">
      <c r="A20" s="28" t="s">
        <v>45</v>
      </c>
      <c r="B20" s="29">
        <v>16.2087</v>
      </c>
    </row>
    <row r="21" spans="1:2" ht="15" customHeight="1" x14ac:dyDescent="0.3">
      <c r="A21" s="28" t="s">
        <v>46</v>
      </c>
      <c r="B21" s="29">
        <v>59.301600000000001</v>
      </c>
    </row>
    <row r="22" spans="1:2" x14ac:dyDescent="0.3">
      <c r="A22" s="28" t="s">
        <v>47</v>
      </c>
      <c r="B22" s="29">
        <v>1.6513</v>
      </c>
    </row>
    <row r="23" spans="1:2" x14ac:dyDescent="0.3">
      <c r="A23" s="28" t="s">
        <v>48</v>
      </c>
      <c r="B23" s="29">
        <v>2.6871</v>
      </c>
    </row>
    <row r="24" spans="1:2" x14ac:dyDescent="0.3">
      <c r="A24" s="28" t="s">
        <v>49</v>
      </c>
      <c r="B24" s="29">
        <v>6.5758999999999999</v>
      </c>
    </row>
    <row r="25" spans="1:2" x14ac:dyDescent="0.3">
      <c r="A25" s="31" t="s">
        <v>50</v>
      </c>
      <c r="B25" s="32">
        <v>684.3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1" zoomScaleNormal="91" workbookViewId="0">
      <selection activeCell="A2" sqref="A2"/>
    </sheetView>
  </sheetViews>
  <sheetFormatPr defaultRowHeight="14.4" x14ac:dyDescent="0.3"/>
  <cols>
    <col min="1" max="1" width="57.6640625" customWidth="1"/>
    <col min="2" max="2" width="35.33203125" customWidth="1"/>
    <col min="3" max="11" width="38.33203125" customWidth="1"/>
  </cols>
  <sheetData>
    <row r="1" spans="1:2" ht="52.2" customHeight="1" x14ac:dyDescent="0.3"/>
    <row r="2" spans="1:2" ht="25.8" x14ac:dyDescent="0.5">
      <c r="A2" s="17" t="str">
        <f>Consumption!A2</f>
        <v>NORTH WEST</v>
      </c>
    </row>
    <row r="3" spans="1:2" ht="15.6" x14ac:dyDescent="0.3">
      <c r="A3" s="18" t="s">
        <v>1</v>
      </c>
    </row>
    <row r="4" spans="1:2" x14ac:dyDescent="0.3">
      <c r="A4" s="22"/>
      <c r="B4" s="30" t="s">
        <v>18</v>
      </c>
    </row>
    <row r="5" spans="1:2" x14ac:dyDescent="0.3">
      <c r="A5" s="22" t="s">
        <v>19</v>
      </c>
      <c r="B5" s="30" t="s">
        <v>30</v>
      </c>
    </row>
    <row r="6" spans="1:2" x14ac:dyDescent="0.3">
      <c r="A6" s="2" t="s">
        <v>51</v>
      </c>
      <c r="B6" s="28"/>
    </row>
    <row r="7" spans="1:2" x14ac:dyDescent="0.3">
      <c r="A7" s="3" t="s">
        <v>52</v>
      </c>
      <c r="B7" s="29">
        <v>32.700000000000003</v>
      </c>
    </row>
    <row r="8" spans="1:2" x14ac:dyDescent="0.3">
      <c r="A8" s="3" t="s">
        <v>53</v>
      </c>
      <c r="B8" s="29">
        <v>9.33</v>
      </c>
    </row>
    <row r="9" spans="1:2" x14ac:dyDescent="0.3">
      <c r="A9" s="3" t="s">
        <v>54</v>
      </c>
      <c r="B9" s="29">
        <v>29.64</v>
      </c>
    </row>
    <row r="10" spans="1:2" x14ac:dyDescent="0.3">
      <c r="A10" s="3" t="s">
        <v>55</v>
      </c>
      <c r="B10" s="29">
        <v>18.989999999999998</v>
      </c>
    </row>
    <row r="11" spans="1:2" x14ac:dyDescent="0.3">
      <c r="A11" s="3" t="s">
        <v>56</v>
      </c>
      <c r="B11" s="29">
        <v>4.42</v>
      </c>
    </row>
    <row r="12" spans="1:2" x14ac:dyDescent="0.3">
      <c r="A12" s="3" t="s">
        <v>57</v>
      </c>
      <c r="B12" s="29">
        <v>5.14</v>
      </c>
    </row>
    <row r="13" spans="1:2" x14ac:dyDescent="0.3">
      <c r="A13" s="3" t="s">
        <v>58</v>
      </c>
      <c r="B13" s="29">
        <v>4.38</v>
      </c>
    </row>
    <row r="14" spans="1:2" x14ac:dyDescent="0.3">
      <c r="A14" s="3" t="s">
        <v>59</v>
      </c>
      <c r="B14" s="29">
        <v>81.510000000000005</v>
      </c>
    </row>
    <row r="15" spans="1:2" x14ac:dyDescent="0.3">
      <c r="A15" s="3" t="s">
        <v>60</v>
      </c>
      <c r="B15" s="29">
        <v>5.29</v>
      </c>
    </row>
    <row r="16" spans="1:2" x14ac:dyDescent="0.3">
      <c r="A16" s="3" t="s">
        <v>39</v>
      </c>
      <c r="B16" s="29">
        <v>36.31</v>
      </c>
    </row>
    <row r="17" spans="1:2" x14ac:dyDescent="0.3">
      <c r="A17" s="3" t="s">
        <v>61</v>
      </c>
      <c r="B17" s="29">
        <v>3.53</v>
      </c>
    </row>
    <row r="18" spans="1:2" x14ac:dyDescent="0.3">
      <c r="A18" s="3" t="s">
        <v>62</v>
      </c>
      <c r="B18" s="29">
        <v>1.79</v>
      </c>
    </row>
    <row r="19" spans="1:2" x14ac:dyDescent="0.3">
      <c r="A19" s="3" t="s">
        <v>63</v>
      </c>
      <c r="B19" s="29">
        <v>6.27</v>
      </c>
    </row>
    <row r="20" spans="1:2" x14ac:dyDescent="0.3">
      <c r="A20" s="4" t="s">
        <v>64</v>
      </c>
      <c r="B20" s="33">
        <v>239.3</v>
      </c>
    </row>
    <row r="21" spans="1:2" ht="4.5" customHeight="1" x14ac:dyDescent="0.3">
      <c r="A21" s="5"/>
      <c r="B21" s="29"/>
    </row>
    <row r="22" spans="1:2" x14ac:dyDescent="0.3">
      <c r="A22" s="2" t="s">
        <v>65</v>
      </c>
      <c r="B22" s="29"/>
    </row>
    <row r="23" spans="1:2" x14ac:dyDescent="0.3">
      <c r="A23" s="3" t="s">
        <v>66</v>
      </c>
      <c r="B23" s="29">
        <v>2.85</v>
      </c>
    </row>
    <row r="24" spans="1:2" x14ac:dyDescent="0.3">
      <c r="A24" s="3" t="s">
        <v>67</v>
      </c>
      <c r="B24" s="29">
        <v>31.68</v>
      </c>
    </row>
    <row r="25" spans="1:2" x14ac:dyDescent="0.3">
      <c r="A25" s="3" t="s">
        <v>68</v>
      </c>
      <c r="B25" s="29">
        <v>4.46</v>
      </c>
    </row>
    <row r="26" spans="1:2" x14ac:dyDescent="0.3">
      <c r="A26" s="4" t="s">
        <v>69</v>
      </c>
      <c r="B26" s="33">
        <v>38.99</v>
      </c>
    </row>
    <row r="27" spans="1:2" ht="4.5" customHeight="1" x14ac:dyDescent="0.3">
      <c r="A27" s="5"/>
      <c r="B27" s="29"/>
    </row>
    <row r="28" spans="1:2" x14ac:dyDescent="0.3">
      <c r="A28" s="6" t="s">
        <v>70</v>
      </c>
      <c r="B28" s="33">
        <v>10.5</v>
      </c>
    </row>
    <row r="29" spans="1:2" x14ac:dyDescent="0.3">
      <c r="A29" s="34" t="s">
        <v>71</v>
      </c>
      <c r="B29" s="35">
        <v>288.79000000000002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9"/>
  <sheetViews>
    <sheetView showGridLines="0" zoomScale="88" zoomScaleNormal="88" workbookViewId="0">
      <selection activeCell="A2" sqref="A2"/>
    </sheetView>
  </sheetViews>
  <sheetFormatPr defaultColWidth="9.109375" defaultRowHeight="14.4" x14ac:dyDescent="0.3"/>
  <cols>
    <col min="1" max="1" width="68.109375" customWidth="1"/>
    <col min="2" max="2" width="17.44140625" customWidth="1"/>
    <col min="3" max="3" width="17" customWidth="1"/>
    <col min="4" max="4" width="14.44140625" customWidth="1"/>
    <col min="5" max="11" width="33" customWidth="1"/>
  </cols>
  <sheetData>
    <row r="1" spans="1:4" ht="66.45" customHeight="1" x14ac:dyDescent="0.3"/>
    <row r="2" spans="1:4" ht="25.8" x14ac:dyDescent="0.5">
      <c r="A2" s="17" t="str">
        <f>GVA!A2</f>
        <v>NORTH WEST</v>
      </c>
    </row>
    <row r="3" spans="1:4" ht="15.6" x14ac:dyDescent="0.3">
      <c r="A3" s="18" t="s">
        <v>1</v>
      </c>
    </row>
    <row r="4" spans="1:4" x14ac:dyDescent="0.3">
      <c r="A4" s="22"/>
      <c r="B4" s="59" t="s">
        <v>72</v>
      </c>
      <c r="C4" s="59"/>
      <c r="D4" s="59"/>
    </row>
    <row r="5" spans="1:4" x14ac:dyDescent="0.3">
      <c r="A5" s="22" t="s">
        <v>25</v>
      </c>
      <c r="B5" s="23" t="s">
        <v>73</v>
      </c>
      <c r="C5" s="23" t="s">
        <v>74</v>
      </c>
      <c r="D5" s="23" t="s">
        <v>75</v>
      </c>
    </row>
    <row r="6" spans="1:4" x14ac:dyDescent="0.3">
      <c r="A6" s="7" t="s">
        <v>76</v>
      </c>
      <c r="B6" s="36"/>
      <c r="C6" s="36"/>
      <c r="D6" s="36"/>
    </row>
    <row r="7" spans="1:4" x14ac:dyDescent="0.3">
      <c r="A7" s="37" t="s">
        <v>52</v>
      </c>
      <c r="B7" s="54">
        <v>0.26</v>
      </c>
      <c r="C7" s="54">
        <v>0.24</v>
      </c>
      <c r="D7" s="54">
        <v>0.5</v>
      </c>
    </row>
    <row r="8" spans="1:4" x14ac:dyDescent="0.3">
      <c r="A8" s="37" t="s">
        <v>54</v>
      </c>
      <c r="B8" s="54">
        <v>0.4</v>
      </c>
      <c r="C8" s="54">
        <v>0.87</v>
      </c>
      <c r="D8" s="54">
        <v>1.27</v>
      </c>
    </row>
    <row r="9" spans="1:4" x14ac:dyDescent="0.3">
      <c r="A9" s="37" t="s">
        <v>77</v>
      </c>
      <c r="B9" s="54">
        <v>0.1</v>
      </c>
      <c r="C9" s="54">
        <v>0.16</v>
      </c>
      <c r="D9" s="54">
        <v>0.26</v>
      </c>
    </row>
    <row r="10" spans="1:4" x14ac:dyDescent="0.3">
      <c r="A10" s="37" t="s">
        <v>78</v>
      </c>
      <c r="B10" s="54">
        <v>0.04</v>
      </c>
      <c r="C10" s="54">
        <v>0.01</v>
      </c>
      <c r="D10" s="54">
        <v>0.05</v>
      </c>
    </row>
    <row r="11" spans="1:4" x14ac:dyDescent="0.3">
      <c r="A11" s="37" t="s">
        <v>59</v>
      </c>
      <c r="B11" s="54">
        <v>0.36</v>
      </c>
      <c r="C11" s="54">
        <v>-0.03</v>
      </c>
      <c r="D11" s="54">
        <v>0.34</v>
      </c>
    </row>
    <row r="12" spans="1:4" x14ac:dyDescent="0.3">
      <c r="A12" s="37" t="s">
        <v>39</v>
      </c>
      <c r="B12" s="54">
        <v>0.21</v>
      </c>
      <c r="C12" s="54">
        <v>7.0000000000000007E-2</v>
      </c>
      <c r="D12" s="54">
        <v>0.28000000000000003</v>
      </c>
    </row>
    <row r="13" spans="1:4" x14ac:dyDescent="0.3">
      <c r="A13" s="37" t="s">
        <v>61</v>
      </c>
      <c r="B13" s="54">
        <v>7.0000000000000007E-2</v>
      </c>
      <c r="C13" s="54">
        <v>0.05</v>
      </c>
      <c r="D13" s="54">
        <v>0.13</v>
      </c>
    </row>
    <row r="14" spans="1:4" x14ac:dyDescent="0.3">
      <c r="A14" s="37" t="s">
        <v>62</v>
      </c>
      <c r="B14" s="54">
        <v>0.01</v>
      </c>
      <c r="C14" s="54">
        <v>0.01</v>
      </c>
      <c r="D14" s="54">
        <v>0.02</v>
      </c>
    </row>
    <row r="15" spans="1:4" x14ac:dyDescent="0.3">
      <c r="A15" s="37" t="s">
        <v>63</v>
      </c>
      <c r="B15" s="54">
        <v>0.08</v>
      </c>
      <c r="C15" s="54">
        <v>0.09</v>
      </c>
      <c r="D15" s="54">
        <v>0.16</v>
      </c>
    </row>
    <row r="16" spans="1:4" x14ac:dyDescent="0.3">
      <c r="A16" s="37" t="s">
        <v>79</v>
      </c>
      <c r="B16" s="54">
        <v>0.22</v>
      </c>
      <c r="C16" s="54">
        <v>0.25</v>
      </c>
      <c r="D16" s="54">
        <v>0.47</v>
      </c>
    </row>
    <row r="17" spans="1:4" x14ac:dyDescent="0.3">
      <c r="A17" s="37" t="s">
        <v>68</v>
      </c>
      <c r="B17" s="54">
        <v>0.04</v>
      </c>
      <c r="C17" s="54">
        <v>0.03</v>
      </c>
      <c r="D17" s="54">
        <v>7.0000000000000007E-2</v>
      </c>
    </row>
    <row r="18" spans="1:4" x14ac:dyDescent="0.3">
      <c r="A18" s="37" t="s">
        <v>70</v>
      </c>
      <c r="B18" s="54">
        <v>7.0000000000000007E-2</v>
      </c>
      <c r="C18" s="54">
        <v>0.01</v>
      </c>
      <c r="D18" s="54">
        <v>0.08</v>
      </c>
    </row>
    <row r="19" spans="1:4" x14ac:dyDescent="0.3">
      <c r="A19" s="38" t="s">
        <v>75</v>
      </c>
      <c r="B19" s="55">
        <v>1.86</v>
      </c>
      <c r="C19" s="55">
        <v>1.76</v>
      </c>
      <c r="D19" s="55">
        <v>3.63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3"/>
  <sheetViews>
    <sheetView showGridLines="0" zoomScale="89" zoomScaleNormal="89" workbookViewId="0">
      <selection activeCell="A2" sqref="A2"/>
    </sheetView>
  </sheetViews>
  <sheetFormatPr defaultColWidth="9.109375" defaultRowHeight="14.4" x14ac:dyDescent="0.3"/>
  <cols>
    <col min="1" max="1" width="5.44140625" customWidth="1"/>
    <col min="2" max="2" width="32.5546875" customWidth="1"/>
    <col min="3" max="3" width="26" customWidth="1"/>
    <col min="4" max="4" width="22.44140625" customWidth="1"/>
    <col min="5" max="5" width="23.33203125" customWidth="1"/>
    <col min="6" max="6" width="19.33203125" customWidth="1"/>
  </cols>
  <sheetData>
    <row r="1" spans="1:8" ht="69.45" customHeight="1" x14ac:dyDescent="0.3"/>
    <row r="2" spans="1:8" ht="26.25" customHeight="1" x14ac:dyDescent="0.4">
      <c r="A2" s="8" t="s">
        <v>80</v>
      </c>
    </row>
    <row r="3" spans="1:8" ht="42" customHeight="1" x14ac:dyDescent="0.3">
      <c r="A3" s="41"/>
      <c r="B3" s="39"/>
      <c r="C3" s="39" t="s">
        <v>81</v>
      </c>
      <c r="D3" s="39" t="s">
        <v>82</v>
      </c>
      <c r="E3" s="39" t="s">
        <v>83</v>
      </c>
      <c r="F3" s="40" t="s">
        <v>25</v>
      </c>
    </row>
    <row r="4" spans="1:8" x14ac:dyDescent="0.3">
      <c r="A4" s="42"/>
      <c r="B4" s="43"/>
      <c r="C4" s="44" t="s">
        <v>84</v>
      </c>
      <c r="D4" s="60" t="s">
        <v>85</v>
      </c>
      <c r="E4" s="60"/>
      <c r="F4" s="45" t="s">
        <v>86</v>
      </c>
    </row>
    <row r="5" spans="1:8" x14ac:dyDescent="0.3">
      <c r="A5" s="61" t="s">
        <v>21</v>
      </c>
      <c r="B5" s="9" t="s">
        <v>87</v>
      </c>
      <c r="C5" s="10">
        <v>306</v>
      </c>
      <c r="D5" s="10">
        <v>95</v>
      </c>
      <c r="E5" s="10">
        <v>108.2</v>
      </c>
      <c r="F5" s="11">
        <v>1.6</v>
      </c>
      <c r="H5" s="12"/>
    </row>
    <row r="6" spans="1:8" x14ac:dyDescent="0.3">
      <c r="A6" s="62"/>
      <c r="B6" s="14" t="s">
        <v>88</v>
      </c>
      <c r="C6" s="15">
        <v>684.3</v>
      </c>
      <c r="D6" s="15">
        <v>288.8</v>
      </c>
      <c r="E6" s="15">
        <v>320.5</v>
      </c>
      <c r="F6" s="16">
        <v>3.6</v>
      </c>
      <c r="H6" s="12"/>
    </row>
    <row r="7" spans="1:8" x14ac:dyDescent="0.3">
      <c r="A7" s="62"/>
      <c r="B7" s="9" t="s">
        <v>89</v>
      </c>
      <c r="C7" s="10">
        <v>129.5</v>
      </c>
      <c r="D7" s="10">
        <v>41.9</v>
      </c>
      <c r="E7" s="10">
        <v>47.1</v>
      </c>
      <c r="F7" s="11">
        <v>0.3</v>
      </c>
      <c r="H7" s="12"/>
    </row>
    <row r="8" spans="1:8" x14ac:dyDescent="0.3">
      <c r="A8" s="62"/>
      <c r="B8" s="9" t="s">
        <v>90</v>
      </c>
      <c r="C8" s="10">
        <v>2373.1</v>
      </c>
      <c r="D8" s="10">
        <v>827.9</v>
      </c>
      <c r="E8" s="10">
        <v>907.1</v>
      </c>
      <c r="F8" s="11">
        <v>9.3000000000000007</v>
      </c>
      <c r="H8" s="12"/>
    </row>
    <row r="9" spans="1:8" x14ac:dyDescent="0.3">
      <c r="A9" s="62"/>
      <c r="B9" s="9" t="s">
        <v>91</v>
      </c>
      <c r="C9" s="10">
        <v>1008.8</v>
      </c>
      <c r="D9" s="10">
        <v>313.7</v>
      </c>
      <c r="E9" s="10">
        <v>351.4</v>
      </c>
      <c r="F9" s="11">
        <v>4.3</v>
      </c>
      <c r="H9" s="12"/>
    </row>
    <row r="10" spans="1:8" x14ac:dyDescent="0.3">
      <c r="A10" s="62"/>
      <c r="B10" s="46" t="s">
        <v>92</v>
      </c>
      <c r="C10" s="47">
        <v>2373.1</v>
      </c>
      <c r="D10" s="47">
        <v>827.9</v>
      </c>
      <c r="E10" s="47">
        <v>907.1</v>
      </c>
      <c r="F10" s="48">
        <v>9.3000000000000007</v>
      </c>
      <c r="H10" s="12"/>
    </row>
    <row r="11" spans="1:8" x14ac:dyDescent="0.3">
      <c r="A11" s="62"/>
      <c r="B11" s="46" t="s">
        <v>93</v>
      </c>
      <c r="C11" s="47">
        <v>2128.6</v>
      </c>
      <c r="D11" s="47">
        <v>739.3</v>
      </c>
      <c r="E11" s="47">
        <v>827.2</v>
      </c>
      <c r="F11" s="48">
        <v>9.8000000000000007</v>
      </c>
      <c r="H11" s="12"/>
    </row>
    <row r="12" spans="1:8" x14ac:dyDescent="0.3">
      <c r="A12" s="62"/>
      <c r="B12" s="46" t="s">
        <v>94</v>
      </c>
      <c r="C12" s="47" t="s">
        <v>95</v>
      </c>
      <c r="D12" s="47" t="s">
        <v>95</v>
      </c>
      <c r="E12" s="47" t="s">
        <v>95</v>
      </c>
      <c r="F12" s="48" t="s">
        <v>95</v>
      </c>
      <c r="H12" s="12"/>
    </row>
    <row r="13" spans="1:8" x14ac:dyDescent="0.3">
      <c r="A13" s="63"/>
      <c r="B13" s="46" t="s">
        <v>96</v>
      </c>
      <c r="C13" s="47">
        <v>4501.7</v>
      </c>
      <c r="D13" s="47">
        <v>1567.2</v>
      </c>
      <c r="E13" s="47">
        <v>1734.2</v>
      </c>
      <c r="F13" s="48">
        <v>19</v>
      </c>
      <c r="H13" s="12"/>
    </row>
    <row r="14" spans="1:8" x14ac:dyDescent="0.3">
      <c r="A14" s="64" t="s">
        <v>22</v>
      </c>
      <c r="B14" s="9" t="s">
        <v>87</v>
      </c>
      <c r="C14" s="10"/>
      <c r="D14" s="10">
        <v>78.8</v>
      </c>
      <c r="E14" s="10">
        <v>86</v>
      </c>
      <c r="F14" s="11">
        <v>1.2</v>
      </c>
      <c r="H14" s="12"/>
    </row>
    <row r="15" spans="1:8" x14ac:dyDescent="0.3">
      <c r="A15" s="64"/>
      <c r="B15" s="14" t="s">
        <v>88</v>
      </c>
      <c r="C15" s="15"/>
      <c r="D15" s="15">
        <v>140.4</v>
      </c>
      <c r="E15" s="15">
        <v>153.1</v>
      </c>
      <c r="F15" s="16">
        <v>2.1</v>
      </c>
      <c r="H15" s="12"/>
    </row>
    <row r="16" spans="1:8" x14ac:dyDescent="0.3">
      <c r="A16" s="64"/>
      <c r="B16" s="9" t="s">
        <v>89</v>
      </c>
      <c r="C16" s="10"/>
      <c r="D16" s="10">
        <v>20.2</v>
      </c>
      <c r="E16" s="10">
        <v>22</v>
      </c>
      <c r="F16" s="11">
        <v>0.3</v>
      </c>
      <c r="H16" s="12"/>
    </row>
    <row r="17" spans="1:8" x14ac:dyDescent="0.3">
      <c r="A17" s="64"/>
      <c r="B17" s="9" t="s">
        <v>90</v>
      </c>
      <c r="C17" s="10"/>
      <c r="D17" s="10">
        <v>481.2</v>
      </c>
      <c r="E17" s="10">
        <v>525.29999999999995</v>
      </c>
      <c r="F17" s="11">
        <v>7.2</v>
      </c>
      <c r="H17" s="12"/>
    </row>
    <row r="18" spans="1:8" x14ac:dyDescent="0.3">
      <c r="A18" s="64"/>
      <c r="B18" s="9" t="s">
        <v>91</v>
      </c>
      <c r="C18" s="10"/>
      <c r="D18" s="10">
        <v>201.6</v>
      </c>
      <c r="E18" s="10">
        <v>219.8</v>
      </c>
      <c r="F18" s="11">
        <v>3</v>
      </c>
      <c r="H18" s="12"/>
    </row>
    <row r="19" spans="1:8" x14ac:dyDescent="0.3">
      <c r="A19" s="64"/>
      <c r="B19" s="46" t="s">
        <v>92</v>
      </c>
      <c r="C19" s="47"/>
      <c r="D19" s="47">
        <v>481.2</v>
      </c>
      <c r="E19" s="47">
        <v>525.29999999999995</v>
      </c>
      <c r="F19" s="48">
        <v>7.2</v>
      </c>
      <c r="H19" s="12"/>
    </row>
    <row r="20" spans="1:8" x14ac:dyDescent="0.3">
      <c r="A20" s="64"/>
      <c r="B20" s="46" t="s">
        <v>93</v>
      </c>
      <c r="C20" s="47"/>
      <c r="D20" s="47">
        <v>441</v>
      </c>
      <c r="E20" s="47">
        <v>481</v>
      </c>
      <c r="F20" s="48">
        <v>6.6</v>
      </c>
    </row>
    <row r="21" spans="1:8" x14ac:dyDescent="0.3">
      <c r="A21" s="64"/>
      <c r="B21" s="46" t="s">
        <v>94</v>
      </c>
      <c r="C21" s="47"/>
      <c r="D21" s="47">
        <v>669.1</v>
      </c>
      <c r="E21" s="47">
        <v>729.9</v>
      </c>
      <c r="F21" s="48">
        <v>10.199999999999999</v>
      </c>
    </row>
    <row r="22" spans="1:8" x14ac:dyDescent="0.3">
      <c r="A22" s="65"/>
      <c r="B22" s="46" t="s">
        <v>97</v>
      </c>
      <c r="C22" s="47"/>
      <c r="D22" s="47">
        <v>1591.3</v>
      </c>
      <c r="E22" s="47">
        <v>1736.2</v>
      </c>
      <c r="F22" s="48">
        <v>23.9</v>
      </c>
    </row>
    <row r="23" spans="1:8" x14ac:dyDescent="0.3">
      <c r="A23" s="66" t="s">
        <v>23</v>
      </c>
      <c r="B23" s="9" t="s">
        <v>87</v>
      </c>
      <c r="C23" s="10">
        <v>306</v>
      </c>
      <c r="D23" s="10">
        <v>173.8</v>
      </c>
      <c r="E23" s="10">
        <v>194.2</v>
      </c>
      <c r="F23" s="11">
        <v>2.7</v>
      </c>
    </row>
    <row r="24" spans="1:8" x14ac:dyDescent="0.3">
      <c r="A24" s="64"/>
      <c r="B24" s="14" t="s">
        <v>88</v>
      </c>
      <c r="C24" s="15">
        <v>684.3</v>
      </c>
      <c r="D24" s="15">
        <v>429.1</v>
      </c>
      <c r="E24" s="15">
        <v>473.6</v>
      </c>
      <c r="F24" s="16">
        <v>5.7</v>
      </c>
    </row>
    <row r="25" spans="1:8" x14ac:dyDescent="0.3">
      <c r="A25" s="64"/>
      <c r="B25" s="9" t="s">
        <v>89</v>
      </c>
      <c r="C25" s="10">
        <v>129.5</v>
      </c>
      <c r="D25" s="10">
        <v>62.1</v>
      </c>
      <c r="E25" s="10">
        <v>69.099999999999994</v>
      </c>
      <c r="F25" s="11">
        <v>0.6</v>
      </c>
    </row>
    <row r="26" spans="1:8" x14ac:dyDescent="0.3">
      <c r="A26" s="64"/>
      <c r="B26" s="9" t="s">
        <v>90</v>
      </c>
      <c r="C26" s="10">
        <v>2373.1</v>
      </c>
      <c r="D26" s="10">
        <v>1309.0999999999999</v>
      </c>
      <c r="E26" s="10">
        <v>1432.4</v>
      </c>
      <c r="F26" s="11">
        <v>16.399999999999999</v>
      </c>
    </row>
    <row r="27" spans="1:8" x14ac:dyDescent="0.3">
      <c r="A27" s="64"/>
      <c r="B27" s="9" t="s">
        <v>91</v>
      </c>
      <c r="C27" s="10">
        <v>1008.8</v>
      </c>
      <c r="D27" s="10">
        <v>515.29999999999995</v>
      </c>
      <c r="E27" s="10">
        <v>571.20000000000005</v>
      </c>
      <c r="F27" s="11">
        <v>7.3</v>
      </c>
    </row>
    <row r="28" spans="1:8" x14ac:dyDescent="0.3">
      <c r="A28" s="64"/>
      <c r="B28" s="46" t="s">
        <v>92</v>
      </c>
      <c r="C28" s="47">
        <v>2373.1</v>
      </c>
      <c r="D28" s="47">
        <v>1309.0999999999999</v>
      </c>
      <c r="E28" s="47">
        <v>1432.4</v>
      </c>
      <c r="F28" s="48">
        <v>16.399999999999999</v>
      </c>
    </row>
    <row r="29" spans="1:8" x14ac:dyDescent="0.3">
      <c r="A29" s="64"/>
      <c r="B29" s="46" t="s">
        <v>93</v>
      </c>
      <c r="C29" s="47">
        <v>2128.6</v>
      </c>
      <c r="D29" s="47">
        <v>1180.3</v>
      </c>
      <c r="E29" s="47">
        <v>1308.0999999999999</v>
      </c>
      <c r="F29" s="48">
        <v>16.399999999999999</v>
      </c>
    </row>
    <row r="30" spans="1:8" x14ac:dyDescent="0.3">
      <c r="A30" s="64"/>
      <c r="B30" s="46" t="s">
        <v>94</v>
      </c>
      <c r="C30" s="47" t="s">
        <v>95</v>
      </c>
      <c r="D30" s="47">
        <v>669.1</v>
      </c>
      <c r="E30" s="47">
        <v>729.9</v>
      </c>
      <c r="F30" s="48">
        <v>10.199999999999999</v>
      </c>
    </row>
    <row r="31" spans="1:8" x14ac:dyDescent="0.3">
      <c r="A31" s="65"/>
      <c r="B31" s="46" t="s">
        <v>98</v>
      </c>
      <c r="C31" s="47">
        <v>4501.7</v>
      </c>
      <c r="D31" s="47">
        <v>3158.5</v>
      </c>
      <c r="E31" s="47">
        <v>3470.4</v>
      </c>
      <c r="F31" s="48">
        <v>42.9</v>
      </c>
    </row>
    <row r="32" spans="1:8" x14ac:dyDescent="0.3">
      <c r="A32" s="13" t="s">
        <v>99</v>
      </c>
    </row>
    <row r="33" spans="1:1" x14ac:dyDescent="0.3">
      <c r="A33" s="13"/>
    </row>
  </sheetData>
  <mergeCells count="4">
    <mergeCell ref="D4:E4"/>
    <mergeCell ref="A5:A13"/>
    <mergeCell ref="A14:A22"/>
    <mergeCell ref="A23:A31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customXml/itemProps3.xml><?xml version="1.0" encoding="utf-8"?>
<ds:datastoreItem xmlns:ds="http://schemas.openxmlformats.org/officeDocument/2006/customXml" ds:itemID="{F49E0E32-6020-48A6-A151-13EDD5CCAD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2024-07-20T23:55:21Z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a18064af-908b-4633-b01e-03936b3db7c5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{ff54bc67-9989-43e4-ade1-31b15335c781}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R0000955244</vt:lpwstr>
  </property>
  <property fmtid="{D5CDD505-2E9C-101B-9397-08002B2CF9AE}" pid="11" name="RecordPoint_SubmissionCompleted">
    <vt:lpwstr>2021-04-29T14:25:57.8844157+10:00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R0000955244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2024-07-20T23:53:38Z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a0cdca4b-0f57-4ad7-9ac6-dce357528fad</vt:lpwstr>
  </property>
  <property fmtid="{D5CDD505-2E9C-101B-9397-08002B2CF9AE}" pid="23" name="MSIP_Label_72160a83-df68-4146-9dd5-ccaae79426db_ContentBits">
    <vt:lpwstr>3</vt:lpwstr>
  </property>
</Properties>
</file>