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13_ncr:1_{6E2271E9-0136-4C40-99E6-1F19D404DB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<sst xmlns="http://schemas.openxmlformats.org/spreadsheetml/2006/main" count="174" uniqueCount="112">
  <si>
    <t>SOUTH AUSTRALIA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</si>
  <si>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</si>
  <si>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</si>
  <si>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</si>
  <si>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</si>
  <si>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</si>
  <si>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</si>
  <si>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</si>
  <si>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</si>
  <si>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</si>
  <si>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</si>
  <si>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</si>
  <si>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</si>
  <si>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</si>
  <si>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</si>
  <si>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</si>
  <si>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</si>
  <si>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</si>
  <si>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</si>
  <si>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</si>
  <si>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</si>
  <si>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</si>
  <si>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</si>
  <si>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</si>
  <si>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</si>
  <si>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</si>
  <si>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</si>
  <si>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$ million Purchaser's prices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</si>
  <si>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</si>
  <si>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</si>
  <si>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</si>
  <si>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</si>
  <si>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</si>
  <si>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</si>
  <si>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</si>
  <si>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</si>
  <si>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</si>
  <si>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</si>
  <si>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</si>
  <si>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</si>
  <si>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</si>
  <si>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</si>
  <si>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</si>
  <si>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</si>
  <si>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</si>
  <si>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</si>
  <si>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</si>
  <si>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</si>
  <si>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</si>
  <si>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</si>
  <si>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2022-23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</si>
  <si>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</si>
  <si>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</si>
  <si>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</si>
  <si>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</si>
  <si>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</si>
  <si>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</si>
  <si>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</si>
  <si>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</si>
  <si>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</si>
  <si>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</si>
  <si>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</si>
  <si>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</si>
  <si>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</si>
  <si>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</si>
  <si>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</si>
  <si>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</si>
  <si>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</si>
  <si>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</si>
  <si>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</si>
  <si>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</si>
  <si>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</si>
  <si>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</si>
  <si>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</si>
  <si>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</si>
  <si>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</si>
  <si>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</si>
  <si>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</si>
  <si>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</si>
  <si>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</si>
  <si>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</si>
  <si>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</si>
  <si>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r>
      <t>SOUTH AUSTRALIA, 2022</t>
    </r>
    <r>
      <rPr>
        <b/>
        <sz val="20"/>
        <rFont val="Calibri"/>
        <family val="2"/>
      </rPr>
      <t>–23*</t>
    </r>
  </si>
  <si>
    <t>Consumption</t>
  </si>
  <si>
    <t xml:space="preserve"> Gross value added </t>
  </si>
  <si>
    <t xml:space="preserve"> Gross regional product </t>
  </si>
  <si>
    <t xml:space="preserve">Filled jobs </t>
  </si>
  <si>
    <t xml:space="preserve"> $ million - purchaser's prices </t>
  </si>
  <si>
    <t xml:space="preserve"> $ million - basic prices </t>
  </si>
  <si>
    <t>'000</t>
  </si>
  <si>
    <t>Limestone Coast</t>
  </si>
  <si>
    <t>Murray River, Lakes and Coorong</t>
  </si>
  <si>
    <t>Fleurieu Peninsula</t>
  </si>
  <si>
    <t>Adelaide</t>
  </si>
  <si>
    <t>Barossa</t>
  </si>
  <si>
    <t>Riverland</t>
  </si>
  <si>
    <t>Flinders Ranges and Outback</t>
  </si>
  <si>
    <t>Clare Valley</t>
  </si>
  <si>
    <t>Eyre Peninsula</t>
  </si>
  <si>
    <t>Yorke Peninsula</t>
  </si>
  <si>
    <t>Kangaroo Island</t>
  </si>
  <si>
    <t>Adelaide Hills</t>
  </si>
  <si>
    <t>Capital city South Australia</t>
  </si>
  <si>
    <t>Regional South Australia</t>
  </si>
  <si>
    <t>Rest of Australia (South Australia)</t>
  </si>
  <si>
    <t>-</t>
  </si>
  <si>
    <t>Total direct contribution South Australia</t>
  </si>
  <si>
    <t>Total indirect contribution South Australia</t>
  </si>
  <si>
    <t>Total contribution South Australia</t>
  </si>
  <si>
    <t xml:space="preserve">* Note: the sum of regions may not add to total due to rounding </t>
  </si>
  <si>
    <t>YORKE PENINSULA*</t>
  </si>
  <si>
    <t>* results from 2008-09 to 2018-19 are smoothed using three year average. 2019-20 to 2022-23 results are unsmoothed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</si>
</sst>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4"/>
        <bgColor indexed="64"/>
      </patternFill>
    </fill>
  </fills>
  <borders count="25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 style="thin">
        <color rgb="FFDEDBD5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 style="thin">
        <color rgb="FFDEDBD5"/>
      </left>
      <right style="thin">
        <color rgb="FFDEDBD5"/>
      </right>
      <top/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9">
    <xf numFmtId="0" fontId="0" fillId="0" borderId="0"/>
    <xf numFmtId="164" fontId="1" fillId="2" borderId="1" applyBorder="0">
      <alignment horizontal="left" vertical="center" wrapText="1" indent="1"/>
    </xf>
    <xf numFmtId="0" fontId="4" fillId="3" borderId="6" applyNumberFormat="0" applyBorder="0" applyProtection="0">
      <alignment horizontal="left" vertical="center"/>
    </xf>
    <xf numFmtId="165" fontId="7" fillId="0" borderId="7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4">
      <alignment horizontal="left" vertical="center" indent="1"/>
      <protection locked="0"/>
    </xf>
    <xf numFmtId="0" fontId="6" fillId="0" borderId="0">
      <alignment horizontal="left" vertical="center" indent="1"/>
    </xf>
  </cellStyleXfs>
  <cellXfs count="70">
    <xf numFmtId="0" fontId="0" fillId="0" borderId="0" xfId="0"/>
    <xf numFmtId="0" fontId="3" fillId="0" borderId="5" xfId="0" applyFont="1" applyBorder="1" applyAlignment="1">
      <alignment vertical="center"/>
    </xf>
    <xf numFmtId="0" fontId="9" fillId="0" borderId="5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9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164" fontId="16" fillId="0" borderId="0" xfId="1" applyFont="1" applyFill="1" applyBorder="1" applyAlignment="1">
      <alignment horizontal="left" vertical="center" wrapText="1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8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9" fillId="0" borderId="4" xfId="0" applyFont="1" applyBorder="1" applyAlignment="1">
      <alignment vertical="center"/>
    </xf>
    <xf numFmtId="3" fontId="9" fillId="0" borderId="4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vertical="center"/>
    </xf>
    <xf numFmtId="168" fontId="9" fillId="0" borderId="4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9" fillId="0" borderId="0" xfId="0" applyFont="1"/>
    <xf numFmtId="0" fontId="9" fillId="0" borderId="4" xfId="0" applyFont="1" applyBorder="1"/>
    <xf numFmtId="168" fontId="9" fillId="0" borderId="4" xfId="0" applyNumberFormat="1" applyFont="1" applyBorder="1"/>
    <xf numFmtId="0" fontId="2" fillId="6" borderId="0" xfId="0" applyFont="1" applyFill="1" applyAlignment="1">
      <alignment vertical="center"/>
    </xf>
    <xf numFmtId="169" fontId="2" fillId="6" borderId="0" xfId="6" applyNumberFormat="1" applyFont="1" applyFill="1" applyBorder="1" applyAlignment="1">
      <alignment vertical="center"/>
    </xf>
    <xf numFmtId="168" fontId="10" fillId="0" borderId="4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9" fillId="0" borderId="4" xfId="0" applyNumberFormat="1" applyFont="1" applyBorder="1"/>
    <xf numFmtId="167" fontId="9" fillId="0" borderId="4" xfId="0" applyNumberFormat="1" applyFont="1" applyBorder="1"/>
    <xf numFmtId="167" fontId="9" fillId="0" borderId="0" xfId="0" applyNumberFormat="1" applyFont="1"/>
    <xf numFmtId="0" fontId="2" fillId="6" borderId="3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8" fillId="6" borderId="0" xfId="0" applyFont="1" applyFill="1"/>
    <xf numFmtId="0" fontId="2" fillId="6" borderId="0" xfId="0" applyFont="1" applyFill="1" applyAlignment="1">
      <alignment horizontal="center" vertical="center" wrapText="1"/>
    </xf>
    <xf numFmtId="0" fontId="2" fillId="6" borderId="9" xfId="0" applyFont="1" applyFill="1" applyBorder="1" applyAlignment="1">
      <alignment horizontal="right" vertical="center" wrapText="1"/>
    </xf>
    <xf numFmtId="0" fontId="19" fillId="6" borderId="8" xfId="0" applyFont="1" applyFill="1" applyBorder="1"/>
    <xf numFmtId="0" fontId="19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19" fillId="6" borderId="11" xfId="0" applyFont="1" applyFill="1" applyBorder="1" applyAlignment="1">
      <alignment horizontal="right" vertical="center"/>
    </xf>
    <xf numFmtId="0" fontId="19" fillId="6" borderId="12" xfId="0" quotePrefix="1" applyFont="1" applyFill="1" applyBorder="1" applyAlignment="1">
      <alignment horizontal="right" vertical="center"/>
    </xf>
    <xf numFmtId="0" fontId="2" fillId="6" borderId="0" xfId="0" applyFont="1" applyFill="1" applyAlignment="1">
      <alignment horizontal="left" vertical="center" wrapText="1"/>
    </xf>
    <xf numFmtId="0" fontId="2" fillId="6" borderId="16" xfId="0" applyFont="1" applyFill="1" applyBorder="1"/>
    <xf numFmtId="3" fontId="2" fillId="6" borderId="16" xfId="0" applyNumberFormat="1" applyFont="1" applyFill="1" applyBorder="1" applyAlignment="1">
      <alignment horizontal="right"/>
    </xf>
    <xf numFmtId="168" fontId="2" fillId="6" borderId="16" xfId="0" applyNumberFormat="1" applyFont="1" applyFill="1" applyBorder="1" applyAlignment="1">
      <alignment horizontal="right"/>
    </xf>
    <xf numFmtId="168" fontId="8" fillId="6" borderId="0" xfId="6" applyNumberFormat="1" applyFont="1" applyFill="1"/>
    <xf numFmtId="0" fontId="24" fillId="0" borderId="21" xfId="0" applyFont="1" applyBorder="1"/>
    <xf numFmtId="0" fontId="24" fillId="0" borderId="22" xfId="0" applyFont="1" applyBorder="1"/>
    <xf numFmtId="0" fontId="24" fillId="0" borderId="23" xfId="0" applyFont="1" applyBorder="1"/>
    <xf numFmtId="0" fontId="24" fillId="0" borderId="24" xfId="0" applyFont="1" applyBorder="1"/>
    <xf numFmtId="0" fontId="2" fillId="6" borderId="19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20" xfId="0" quotePrefix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textRotation="90"/>
    </xf>
    <xf numFmtId="0" fontId="14" fillId="0" borderId="15" xfId="0" applyFont="1" applyBorder="1" applyAlignment="1">
      <alignment horizontal="center" vertical="center" textRotation="90"/>
    </xf>
    <xf numFmtId="0" fontId="14" fillId="0" borderId="17" xfId="0" applyFont="1" applyBorder="1" applyAlignment="1">
      <alignment horizontal="center" vertical="center" textRotation="90"/>
    </xf>
    <xf numFmtId="3" fontId="0" fillId="0" borderId="4" xfId="0" applyNumberFormat="1" applyBorder="1" applyAlignment="1">
      <alignment horizontal="right" vertical="center"/>
    </xf>
    <xf numFmtId="168" fontId="0" fillId="0" borderId="4" xfId="0" applyNumberFormat="1" applyBorder="1" applyAlignment="1">
      <alignment horizontal="right" vertical="center"/>
    </xf>
    <xf numFmtId="1" fontId="24" fillId="0" borderId="22" xfId="0" applyNumberFormat="1" applyFont="1" applyBorder="1"/>
  </cellXfs>
  <cellStyles count="9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Normal 19" xfId="8" xr:uid="{18A479F2-181B-4E37-9068-6F8DB5718CB2}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9525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B547BF-5BFF-4AB9-9DF9-02B2732D1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6964025" cy="177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16065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1742BD-0EEA-4E54-958D-F0D7D8A2B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083365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19049</xdr:colOff>
      <xdr:row>1</xdr:row>
      <xdr:rowOff>21925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7359B7-38C2-4CB0-870C-46364F30A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261609" cy="547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19050</xdr:colOff>
      <xdr:row>0</xdr:row>
      <xdr:rowOff>546919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186B6C-AA48-4C6C-9EC3-02C8B4F62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6083300" cy="546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6366</xdr:colOff>
      <xdr:row>1</xdr:row>
      <xdr:rowOff>7621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D839D23-21AC-4F39-A396-286C31925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7946406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"/>
  <sheetViews>
    <sheetView showGridLines="0" tabSelected="1" zoomScale="88" zoomScaleNormal="88" workbookViewId="0">
      <selection activeCell="A2" sqref="A2"/>
    </sheetView>
  </sheetViews>
  <sheetFormatPr defaultColWidth="13.6640625" defaultRowHeight="15" customHeight="1" x14ac:dyDescent="0.3"/>
  <cols>
    <col min="1" max="1" width="21.109375" customWidth="1"/>
  </cols>
  <sheetData>
    <row r="1" spans="1:18" ht="138.75" customHeight="1" x14ac:dyDescent="0.3"/>
    <row r="2" spans="1:18" ht="23.25" customHeight="1" x14ac:dyDescent="0.5">
      <c r="A2" s="18" t="s">
        <v>110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8" ht="15.6" x14ac:dyDescent="0.3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8" ht="2.4" customHeight="1" x14ac:dyDescent="0.3"/>
    <row r="5" spans="1:18" ht="14.4" x14ac:dyDescent="0.3">
      <c r="A5" s="25"/>
      <c r="B5" s="25" t="s">
        <v>1</v>
      </c>
      <c r="C5" s="25" t="s">
        <v>2</v>
      </c>
      <c r="D5" s="25" t="s">
        <v>3</v>
      </c>
      <c r="E5" s="25" t="s">
        <v>4</v>
      </c>
      <c r="F5" s="25" t="s">
        <v>5</v>
      </c>
      <c r="G5" s="25" t="s">
        <v>6</v>
      </c>
      <c r="H5" s="25" t="s">
        <v>7</v>
      </c>
      <c r="I5" s="25" t="s">
        <v>8</v>
      </c>
      <c r="J5" s="25" t="s">
        <v>9</v>
      </c>
      <c r="K5" s="25" t="s">
        <v>10</v>
      </c>
      <c r="L5" s="25" t="s">
        <v>11</v>
      </c>
      <c r="M5" s="25" t="s">
        <v>12</v>
      </c>
      <c r="N5" s="25" t="s">
        <v>13</v>
      </c>
      <c r="O5" s="26" t="s">
        <v>14</v>
      </c>
      <c r="P5" s="26" t="s">
        <v>15</v>
      </c>
      <c r="Q5" s="26" t="s">
        <v>16</v>
      </c>
      <c r="R5" s="26" t="s">
        <v>17</v>
      </c>
    </row>
    <row r="6" spans="1:18" ht="14.4" x14ac:dyDescent="0.3">
      <c r="A6" s="25" t="s">
        <v>18</v>
      </c>
      <c r="B6" s="59" t="s">
        <v>19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</row>
    <row r="7" spans="1:18" ht="14.4" x14ac:dyDescent="0.3">
      <c r="A7" s="20" t="s">
        <v>20</v>
      </c>
      <c r="B7" s="55"/>
      <c r="C7" s="56"/>
      <c r="D7" s="67">
        <v>62.84456353859651</v>
      </c>
      <c r="E7" s="67">
        <v>65.411250273526065</v>
      </c>
      <c r="F7" s="67">
        <v>69.436344434229582</v>
      </c>
      <c r="G7" s="67">
        <v>67.560351472391616</v>
      </c>
      <c r="H7" s="67">
        <v>66.525249064034398</v>
      </c>
      <c r="I7" s="67">
        <v>64.563299492829358</v>
      </c>
      <c r="J7" s="67">
        <v>69.398614315935561</v>
      </c>
      <c r="K7" s="67">
        <v>73.740004832367617</v>
      </c>
      <c r="L7" s="67">
        <v>74.851689500199242</v>
      </c>
      <c r="M7" s="67">
        <v>75.772632671537167</v>
      </c>
      <c r="N7" s="67">
        <v>71.26074803725102</v>
      </c>
      <c r="O7" s="21">
        <v>72.549617961140115</v>
      </c>
      <c r="P7" s="21">
        <v>71.511512589369886</v>
      </c>
      <c r="Q7" s="21">
        <v>60.127197860439857</v>
      </c>
      <c r="R7" s="21">
        <v>108.13500000000001</v>
      </c>
    </row>
    <row r="8" spans="1:18" ht="14.4" x14ac:dyDescent="0.3">
      <c r="A8" s="20" t="s">
        <v>21</v>
      </c>
      <c r="B8" s="57"/>
      <c r="C8" s="58"/>
      <c r="D8" s="67">
        <v>75.011988947139216</v>
      </c>
      <c r="E8" s="67">
        <v>77.514690221426221</v>
      </c>
      <c r="F8" s="67">
        <v>80.123859734962494</v>
      </c>
      <c r="G8" s="67">
        <v>77.913582197565688</v>
      </c>
      <c r="H8" s="67">
        <v>76.524537612110848</v>
      </c>
      <c r="I8" s="67">
        <v>73.762587071636219</v>
      </c>
      <c r="J8" s="67">
        <v>75.376085945905047</v>
      </c>
      <c r="K8" s="67">
        <v>77.232816489512473</v>
      </c>
      <c r="L8" s="67">
        <v>78.133602171325194</v>
      </c>
      <c r="M8" s="67">
        <v>83.59736671352195</v>
      </c>
      <c r="N8" s="67">
        <v>79.218508892691673</v>
      </c>
      <c r="O8" s="21">
        <v>76.363758371091393</v>
      </c>
      <c r="P8" s="21">
        <v>80.133260341735067</v>
      </c>
      <c r="Q8" s="21">
        <v>93.973931728027551</v>
      </c>
      <c r="R8" s="21">
        <v>127.214</v>
      </c>
    </row>
    <row r="9" spans="1:18" ht="14.4" x14ac:dyDescent="0.3">
      <c r="A9" s="22" t="s">
        <v>22</v>
      </c>
      <c r="B9" s="57"/>
      <c r="C9" s="58"/>
      <c r="D9" s="67">
        <v>137.99245613156941</v>
      </c>
      <c r="E9" s="67">
        <v>143.06184414078598</v>
      </c>
      <c r="F9" s="67">
        <v>149.69610781502578</v>
      </c>
      <c r="G9" s="67">
        <v>145.47393366995729</v>
      </c>
      <c r="H9" s="67">
        <v>143.04978667614526</v>
      </c>
      <c r="I9" s="67">
        <v>138.32588656446558</v>
      </c>
      <c r="J9" s="67">
        <v>144.77470026184059</v>
      </c>
      <c r="K9" s="67">
        <v>150.97282132188008</v>
      </c>
      <c r="L9" s="67">
        <v>152.98529167152444</v>
      </c>
      <c r="M9" s="67">
        <v>159.36999938505912</v>
      </c>
      <c r="N9" s="67">
        <v>150.47925692994269</v>
      </c>
      <c r="O9" s="21">
        <v>148.91337633223151</v>
      </c>
      <c r="P9" s="21">
        <v>151.64477293110497</v>
      </c>
      <c r="Q9" s="21">
        <v>154.10112958846742</v>
      </c>
      <c r="R9" s="21">
        <v>235.34800000000001</v>
      </c>
    </row>
    <row r="10" spans="1:18" ht="14.4" x14ac:dyDescent="0.3">
      <c r="A10" s="25" t="s">
        <v>23</v>
      </c>
      <c r="B10" s="60" t="s">
        <v>19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</row>
    <row r="11" spans="1:18" ht="14.4" x14ac:dyDescent="0.3">
      <c r="A11" s="20" t="s">
        <v>20</v>
      </c>
      <c r="B11" s="55"/>
      <c r="C11" s="56"/>
      <c r="D11" s="67">
        <v>67.186522500068136</v>
      </c>
      <c r="E11" s="67">
        <v>70.748824754279909</v>
      </c>
      <c r="F11" s="67">
        <v>75.053955584963759</v>
      </c>
      <c r="G11" s="67">
        <v>73.210662280644257</v>
      </c>
      <c r="H11" s="67">
        <v>71.944989645004682</v>
      </c>
      <c r="I11" s="67">
        <v>70.165483141111324</v>
      </c>
      <c r="J11" s="67">
        <v>75.30413254239069</v>
      </c>
      <c r="K11" s="67">
        <v>79.462472487683513</v>
      </c>
      <c r="L11" s="67">
        <v>80.669264862053112</v>
      </c>
      <c r="M11" s="67">
        <v>82.110293545840662</v>
      </c>
      <c r="N11" s="67">
        <v>77.388349879081929</v>
      </c>
      <c r="O11" s="21">
        <v>77.491810920095972</v>
      </c>
      <c r="P11" s="21">
        <v>79.333891688366236</v>
      </c>
      <c r="Q11" s="21">
        <v>66.55804176295203</v>
      </c>
      <c r="R11" s="21">
        <v>119.331</v>
      </c>
    </row>
    <row r="12" spans="1:18" ht="14.4" x14ac:dyDescent="0.3">
      <c r="A12" s="20" t="s">
        <v>21</v>
      </c>
      <c r="B12" s="57"/>
      <c r="C12" s="58"/>
      <c r="D12" s="67">
        <v>99.860560040570348</v>
      </c>
      <c r="E12" s="67">
        <v>102.76071448277786</v>
      </c>
      <c r="F12" s="67">
        <v>105.31552495118143</v>
      </c>
      <c r="G12" s="67">
        <v>102.41055259653979</v>
      </c>
      <c r="H12" s="67">
        <v>100.60107686884254</v>
      </c>
      <c r="I12" s="67">
        <v>96.824343306182001</v>
      </c>
      <c r="J12" s="67">
        <v>98.117847043562051</v>
      </c>
      <c r="K12" s="67">
        <v>100.2142551994928</v>
      </c>
      <c r="L12" s="67">
        <v>101.26761949061233</v>
      </c>
      <c r="M12" s="67">
        <v>109.18416064972484</v>
      </c>
      <c r="N12" s="67">
        <v>103.77656639933009</v>
      </c>
      <c r="O12" s="21">
        <v>101.60855867993963</v>
      </c>
      <c r="P12" s="21">
        <v>103.64348122904167</v>
      </c>
      <c r="Q12" s="21">
        <v>120.84662967365034</v>
      </c>
      <c r="R12" s="21">
        <v>161.20599999999999</v>
      </c>
    </row>
    <row r="13" spans="1:18" ht="14.4" x14ac:dyDescent="0.3">
      <c r="A13" s="22" t="s">
        <v>22</v>
      </c>
      <c r="B13" s="57"/>
      <c r="C13" s="58"/>
      <c r="D13" s="67">
        <v>167.19286329952166</v>
      </c>
      <c r="E13" s="67">
        <v>173.65531999594091</v>
      </c>
      <c r="F13" s="67">
        <v>180.51526129502835</v>
      </c>
      <c r="G13" s="67">
        <v>175.62121487718403</v>
      </c>
      <c r="H13" s="67">
        <v>172.54606651384722</v>
      </c>
      <c r="I13" s="67">
        <v>166.98982644729332</v>
      </c>
      <c r="J13" s="67">
        <v>173.42197958595276</v>
      </c>
      <c r="K13" s="67">
        <v>179.67672768717634</v>
      </c>
      <c r="L13" s="67">
        <v>181.93688435266549</v>
      </c>
      <c r="M13" s="67">
        <v>191.29445419556552</v>
      </c>
      <c r="N13" s="67">
        <v>181.16491627841205</v>
      </c>
      <c r="O13" s="21">
        <v>179.10036960003561</v>
      </c>
      <c r="P13" s="21">
        <v>182.97737291740791</v>
      </c>
      <c r="Q13" s="21">
        <v>187.40467143660237</v>
      </c>
      <c r="R13" s="21">
        <v>280.53699999999998</v>
      </c>
    </row>
    <row r="14" spans="1:18" ht="14.4" x14ac:dyDescent="0.3">
      <c r="A14" s="25" t="s">
        <v>24</v>
      </c>
      <c r="B14" s="61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</row>
    <row r="15" spans="1:18" ht="14.4" x14ac:dyDescent="0.3">
      <c r="A15" s="20" t="s">
        <v>20</v>
      </c>
      <c r="B15" s="55"/>
      <c r="C15" s="56"/>
      <c r="D15" s="68">
        <v>1.6030077283085931</v>
      </c>
      <c r="E15" s="68">
        <v>1.6509377652697055</v>
      </c>
      <c r="F15" s="68">
        <v>1.707856978102102</v>
      </c>
      <c r="G15" s="68">
        <v>1.6625169973691243</v>
      </c>
      <c r="H15" s="68">
        <v>1.6234909439917817</v>
      </c>
      <c r="I15" s="68">
        <v>1.5346796486534566</v>
      </c>
      <c r="J15" s="68">
        <v>1.520030047196073</v>
      </c>
      <c r="K15" s="68">
        <v>1.5185916562538615</v>
      </c>
      <c r="L15" s="68">
        <v>1.5275544393757583</v>
      </c>
      <c r="M15" s="68">
        <v>1.6155394906479108</v>
      </c>
      <c r="N15" s="68">
        <v>1.5088654582085408</v>
      </c>
      <c r="O15" s="23">
        <v>1.5622543081870019</v>
      </c>
      <c r="P15" s="23">
        <v>1.8147527289056724</v>
      </c>
      <c r="Q15" s="23">
        <v>1.3866940976921402</v>
      </c>
      <c r="R15" s="23">
        <v>1.9330000000000001</v>
      </c>
    </row>
    <row r="16" spans="1:18" ht="14.4" x14ac:dyDescent="0.3">
      <c r="A16" s="20" t="s">
        <v>21</v>
      </c>
      <c r="B16" s="57"/>
      <c r="C16" s="58"/>
      <c r="D16" s="68">
        <v>0.59207284322888687</v>
      </c>
      <c r="E16" s="68">
        <v>0.61095676060225801</v>
      </c>
      <c r="F16" s="68">
        <v>0.63717811295062432</v>
      </c>
      <c r="G16" s="68">
        <v>0.62006123485395193</v>
      </c>
      <c r="H16" s="68">
        <v>0.60944919384480734</v>
      </c>
      <c r="I16" s="68">
        <v>0.58468095107753149</v>
      </c>
      <c r="J16" s="68">
        <v>0.59827557115118923</v>
      </c>
      <c r="K16" s="68">
        <v>0.61689665892302314</v>
      </c>
      <c r="L16" s="68">
        <v>0.62745917686843833</v>
      </c>
      <c r="M16" s="68">
        <v>0.67348405685720214</v>
      </c>
      <c r="N16" s="68">
        <v>0.63864633453076325</v>
      </c>
      <c r="O16" s="23">
        <v>0.64319390267119281</v>
      </c>
      <c r="P16" s="23">
        <v>0.65576264315309174</v>
      </c>
      <c r="Q16" s="23">
        <v>0.76685761764847171</v>
      </c>
      <c r="R16" s="23">
        <v>1.046</v>
      </c>
    </row>
    <row r="17" spans="1:18" ht="14.4" x14ac:dyDescent="0.3">
      <c r="A17" s="22" t="s">
        <v>22</v>
      </c>
      <c r="B17" s="57"/>
      <c r="C17" s="58"/>
      <c r="D17" s="68">
        <v>2.1980036662149405</v>
      </c>
      <c r="E17" s="68">
        <v>2.2648176205494241</v>
      </c>
      <c r="F17" s="68">
        <v>2.3479581857301866</v>
      </c>
      <c r="G17" s="68">
        <v>2.2825782322230763</v>
      </c>
      <c r="H17" s="68">
        <v>2.232940137836589</v>
      </c>
      <c r="I17" s="68">
        <v>2.1193605997309879</v>
      </c>
      <c r="J17" s="68">
        <v>2.1183056183472622</v>
      </c>
      <c r="K17" s="68">
        <v>2.1354883151768846</v>
      </c>
      <c r="L17" s="68">
        <v>2.1550136162441964</v>
      </c>
      <c r="M17" s="68">
        <v>2.2890235475051131</v>
      </c>
      <c r="N17" s="68">
        <v>2.1475117927393046</v>
      </c>
      <c r="O17" s="23">
        <v>2.2054482108581945</v>
      </c>
      <c r="P17" s="23">
        <v>2.470515372058764</v>
      </c>
      <c r="Q17" s="23">
        <v>2.1535517153406118</v>
      </c>
      <c r="R17" s="23">
        <v>2.9790000000000001</v>
      </c>
    </row>
    <row r="18" spans="1:18" ht="14.4" x14ac:dyDescent="0.3">
      <c r="A18" s="25" t="s">
        <v>26</v>
      </c>
      <c r="B18" s="60" t="s">
        <v>27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</row>
    <row r="19" spans="1:18" ht="14.4" x14ac:dyDescent="0.3">
      <c r="A19" s="24" t="s">
        <v>28</v>
      </c>
      <c r="B19" s="55"/>
      <c r="C19" s="56"/>
      <c r="D19" s="69">
        <v>299.06740150789562</v>
      </c>
      <c r="E19" s="69">
        <v>310.87478968180949</v>
      </c>
      <c r="F19" s="69">
        <v>321.14542660015718</v>
      </c>
      <c r="G19" s="69">
        <v>311.34282737402964</v>
      </c>
      <c r="H19" s="69">
        <v>305.03512837442497</v>
      </c>
      <c r="I19" s="69">
        <v>293.58561624078891</v>
      </c>
      <c r="J19" s="69">
        <v>298.58683618334499</v>
      </c>
      <c r="K19" s="69">
        <v>305.10871396172035</v>
      </c>
      <c r="L19" s="69">
        <v>308.06333454801836</v>
      </c>
      <c r="M19" s="69">
        <v>332.92164065965443</v>
      </c>
      <c r="N19" s="69">
        <v>317.34454425145867</v>
      </c>
      <c r="O19" s="21">
        <v>326.80224443298681</v>
      </c>
      <c r="P19" s="21">
        <v>344.49414434175407</v>
      </c>
      <c r="Q19" s="21">
        <v>302</v>
      </c>
      <c r="R19" s="21">
        <v>528.53880000000004</v>
      </c>
    </row>
    <row r="20" spans="1:18" ht="14.4" x14ac:dyDescent="0.3">
      <c r="A20" s="17" t="s">
        <v>111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</sheetData>
  <mergeCells count="4">
    <mergeCell ref="B6:R6"/>
    <mergeCell ref="B10:R10"/>
    <mergeCell ref="B14:R14"/>
    <mergeCell ref="B18:R18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workbookViewId="0">
      <selection activeCell="A2" sqref="A2"/>
    </sheetView>
  </sheetViews>
  <sheetFormatPr defaultColWidth="9.109375" defaultRowHeight="14.4" x14ac:dyDescent="0.3"/>
  <cols>
    <col min="1" max="1" width="37.88671875" customWidth="1"/>
    <col min="2" max="2" width="34.6640625" customWidth="1"/>
    <col min="3" max="11" width="16.33203125" customWidth="1"/>
  </cols>
  <sheetData>
    <row r="1" spans="1:2" ht="40.950000000000003" customHeight="1" x14ac:dyDescent="0.3"/>
    <row r="2" spans="1:2" ht="25.8" x14ac:dyDescent="0.5">
      <c r="A2" s="18" t="str">
        <f>'Regional Summary'!A2</f>
        <v>YORKE PENINSULA*</v>
      </c>
    </row>
    <row r="3" spans="1:2" ht="15.6" x14ac:dyDescent="0.3">
      <c r="A3" s="19" t="s">
        <v>0</v>
      </c>
    </row>
    <row r="4" spans="1:2" ht="1.95" customHeight="1" x14ac:dyDescent="0.3"/>
    <row r="5" spans="1:2" x14ac:dyDescent="0.3">
      <c r="A5" s="25" t="s">
        <v>26</v>
      </c>
      <c r="B5" s="27" t="s">
        <v>17</v>
      </c>
    </row>
    <row r="6" spans="1:2" x14ac:dyDescent="0.3">
      <c r="A6" s="28"/>
      <c r="B6" s="27" t="s">
        <v>29</v>
      </c>
    </row>
    <row r="7" spans="1:2" x14ac:dyDescent="0.3">
      <c r="A7" s="16" t="s">
        <v>30</v>
      </c>
      <c r="B7" s="29"/>
    </row>
    <row r="8" spans="1:2" x14ac:dyDescent="0.3">
      <c r="A8" s="30" t="s">
        <v>31</v>
      </c>
      <c r="B8" s="31">
        <v>41.729199999999999</v>
      </c>
    </row>
    <row r="9" spans="1:2" x14ac:dyDescent="0.3">
      <c r="A9" s="30" t="s">
        <v>32</v>
      </c>
      <c r="B9" s="31">
        <v>18.788799999999998</v>
      </c>
    </row>
    <row r="10" spans="1:2" x14ac:dyDescent="0.3">
      <c r="A10" s="30" t="s">
        <v>33</v>
      </c>
      <c r="B10" s="31">
        <v>92.073800000000006</v>
      </c>
    </row>
    <row r="11" spans="1:2" x14ac:dyDescent="0.3">
      <c r="A11" s="30" t="s">
        <v>34</v>
      </c>
      <c r="B11" s="31">
        <v>3.0449000000000002</v>
      </c>
    </row>
    <row r="12" spans="1:2" x14ac:dyDescent="0.3">
      <c r="A12" s="30" t="s">
        <v>35</v>
      </c>
      <c r="B12" s="31">
        <v>3.0912999999999999</v>
      </c>
    </row>
    <row r="13" spans="1:2" x14ac:dyDescent="0.3">
      <c r="A13" s="30" t="s">
        <v>36</v>
      </c>
      <c r="B13" s="31">
        <v>82.866799999999998</v>
      </c>
    </row>
    <row r="14" spans="1:2" x14ac:dyDescent="0.3">
      <c r="A14" s="30" t="s">
        <v>37</v>
      </c>
      <c r="B14" s="31">
        <v>9.9479000000000006</v>
      </c>
    </row>
    <row r="15" spans="1:2" x14ac:dyDescent="0.3">
      <c r="A15" s="30" t="s">
        <v>38</v>
      </c>
      <c r="B15" s="31">
        <v>39.148000000000003</v>
      </c>
    </row>
    <row r="16" spans="1:2" x14ac:dyDescent="0.3">
      <c r="A16" s="30" t="s">
        <v>39</v>
      </c>
      <c r="B16" s="31">
        <v>18.7806</v>
      </c>
    </row>
    <row r="17" spans="1:2" x14ac:dyDescent="0.3">
      <c r="A17" s="30" t="s">
        <v>40</v>
      </c>
      <c r="B17" s="31">
        <v>1.2661</v>
      </c>
    </row>
    <row r="18" spans="1:2" x14ac:dyDescent="0.3">
      <c r="A18" s="30" t="s">
        <v>41</v>
      </c>
      <c r="B18" s="31">
        <v>76.451599999999999</v>
      </c>
    </row>
    <row r="19" spans="1:2" x14ac:dyDescent="0.3">
      <c r="A19" s="30" t="s">
        <v>42</v>
      </c>
      <c r="B19" s="31">
        <v>27.304099999999998</v>
      </c>
    </row>
    <row r="20" spans="1:2" x14ac:dyDescent="0.3">
      <c r="A20" s="30" t="s">
        <v>43</v>
      </c>
      <c r="B20" s="31">
        <v>31.9251</v>
      </c>
    </row>
    <row r="21" spans="1:2" x14ac:dyDescent="0.3">
      <c r="A21" s="30" t="s">
        <v>44</v>
      </c>
      <c r="B21" s="31">
        <v>5.1764999999999999</v>
      </c>
    </row>
    <row r="22" spans="1:2" ht="15" customHeight="1" x14ac:dyDescent="0.3">
      <c r="A22" s="30" t="s">
        <v>45</v>
      </c>
      <c r="B22" s="31">
        <v>70.464500000000001</v>
      </c>
    </row>
    <row r="23" spans="1:2" x14ac:dyDescent="0.3">
      <c r="A23" s="30" t="s">
        <v>46</v>
      </c>
      <c r="B23" s="31">
        <v>1.3465</v>
      </c>
    </row>
    <row r="24" spans="1:2" x14ac:dyDescent="0.3">
      <c r="A24" s="30" t="s">
        <v>47</v>
      </c>
      <c r="B24" s="31">
        <v>0.56179999999999997</v>
      </c>
    </row>
    <row r="25" spans="1:2" x14ac:dyDescent="0.3">
      <c r="A25" s="30" t="s">
        <v>48</v>
      </c>
      <c r="B25" s="31">
        <v>4.5712000000000002</v>
      </c>
    </row>
    <row r="26" spans="1:2" x14ac:dyDescent="0.3">
      <c r="A26" s="32" t="s">
        <v>49</v>
      </c>
      <c r="B26" s="33">
        <v>528.5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workbookViewId="0">
      <selection activeCell="A2" sqref="A2"/>
    </sheetView>
  </sheetViews>
  <sheetFormatPr defaultRowHeight="14.4" x14ac:dyDescent="0.3"/>
  <cols>
    <col min="1" max="1" width="43.109375" customWidth="1"/>
    <col min="2" max="2" width="33.33203125" customWidth="1"/>
    <col min="3" max="3" width="26.33203125" customWidth="1"/>
    <col min="4" max="11" width="38.33203125" customWidth="1"/>
  </cols>
  <sheetData>
    <row r="1" spans="1:2" ht="41.7" customHeight="1" x14ac:dyDescent="0.3"/>
    <row r="2" spans="1:2" ht="27" customHeight="1" x14ac:dyDescent="0.5">
      <c r="A2" s="18" t="str">
        <f>Consumption!A2</f>
        <v>YORKE PENINSULA*</v>
      </c>
    </row>
    <row r="3" spans="1:2" ht="18.600000000000001" customHeight="1" x14ac:dyDescent="0.3">
      <c r="A3" s="19" t="s">
        <v>0</v>
      </c>
    </row>
    <row r="4" spans="1:2" ht="7.2" hidden="1" customHeight="1" x14ac:dyDescent="0.3"/>
    <row r="5" spans="1:2" x14ac:dyDescent="0.3">
      <c r="A5" s="25"/>
      <c r="B5" s="27" t="s">
        <v>50</v>
      </c>
    </row>
    <row r="6" spans="1:2" x14ac:dyDescent="0.3">
      <c r="A6" s="25" t="s">
        <v>18</v>
      </c>
      <c r="B6" s="27" t="s">
        <v>29</v>
      </c>
    </row>
    <row r="7" spans="1:2" x14ac:dyDescent="0.3">
      <c r="A7" s="1" t="s">
        <v>51</v>
      </c>
      <c r="B7" s="30"/>
    </row>
    <row r="8" spans="1:2" x14ac:dyDescent="0.3">
      <c r="A8" s="2" t="s">
        <v>52</v>
      </c>
      <c r="B8" s="31">
        <v>17.332999999999998</v>
      </c>
    </row>
    <row r="9" spans="1:2" x14ac:dyDescent="0.3">
      <c r="A9" s="2" t="s">
        <v>53</v>
      </c>
      <c r="B9" s="31">
        <v>0</v>
      </c>
    </row>
    <row r="10" spans="1:2" x14ac:dyDescent="0.3">
      <c r="A10" s="2" t="s">
        <v>54</v>
      </c>
      <c r="B10" s="31">
        <v>18.904</v>
      </c>
    </row>
    <row r="11" spans="1:2" x14ac:dyDescent="0.3">
      <c r="A11" s="2" t="s">
        <v>55</v>
      </c>
      <c r="B11" s="31">
        <v>12.224</v>
      </c>
    </row>
    <row r="12" spans="1:2" x14ac:dyDescent="0.3">
      <c r="A12" s="2" t="s">
        <v>56</v>
      </c>
      <c r="B12" s="31">
        <v>1.18</v>
      </c>
    </row>
    <row r="13" spans="1:2" x14ac:dyDescent="0.3">
      <c r="A13" s="2" t="s">
        <v>57</v>
      </c>
      <c r="B13" s="31">
        <v>1.216</v>
      </c>
    </row>
    <row r="14" spans="1:2" x14ac:dyDescent="0.3">
      <c r="A14" s="2" t="s">
        <v>58</v>
      </c>
      <c r="B14" s="31">
        <v>3.0819999999999999</v>
      </c>
    </row>
    <row r="15" spans="1:2" x14ac:dyDescent="0.3">
      <c r="A15" s="2" t="s">
        <v>59</v>
      </c>
      <c r="B15" s="31">
        <v>12.85</v>
      </c>
    </row>
    <row r="16" spans="1:2" x14ac:dyDescent="0.3">
      <c r="A16" s="2" t="s">
        <v>60</v>
      </c>
      <c r="B16" s="31">
        <v>2.9169999999999998</v>
      </c>
    </row>
    <row r="17" spans="1:2" x14ac:dyDescent="0.3">
      <c r="A17" s="2" t="s">
        <v>38</v>
      </c>
      <c r="B17" s="31">
        <v>11.519</v>
      </c>
    </row>
    <row r="18" spans="1:2" x14ac:dyDescent="0.3">
      <c r="A18" s="2" t="s">
        <v>61</v>
      </c>
      <c r="B18" s="31">
        <v>1.0580000000000001</v>
      </c>
    </row>
    <row r="19" spans="1:2" x14ac:dyDescent="0.3">
      <c r="A19" s="2" t="s">
        <v>62</v>
      </c>
      <c r="B19" s="31">
        <v>0.57899999999999996</v>
      </c>
    </row>
    <row r="20" spans="1:2" x14ac:dyDescent="0.3">
      <c r="A20" s="2" t="s">
        <v>63</v>
      </c>
      <c r="B20" s="31">
        <v>1.117</v>
      </c>
    </row>
    <row r="21" spans="1:2" x14ac:dyDescent="0.3">
      <c r="A21" s="3" t="s">
        <v>64</v>
      </c>
      <c r="B21" s="34">
        <v>83.979000000000013</v>
      </c>
    </row>
    <row r="22" spans="1:2" ht="4.5" customHeight="1" x14ac:dyDescent="0.3">
      <c r="A22" s="4"/>
      <c r="B22" s="31"/>
    </row>
    <row r="23" spans="1:2" x14ac:dyDescent="0.3">
      <c r="A23" s="5" t="s">
        <v>65</v>
      </c>
      <c r="B23" s="31"/>
    </row>
    <row r="24" spans="1:2" x14ac:dyDescent="0.3">
      <c r="A24" s="2" t="s">
        <v>66</v>
      </c>
      <c r="B24" s="31">
        <v>2.0409999999999999</v>
      </c>
    </row>
    <row r="25" spans="1:2" x14ac:dyDescent="0.3">
      <c r="A25" s="2" t="s">
        <v>67</v>
      </c>
      <c r="B25" s="31">
        <v>15.064</v>
      </c>
    </row>
    <row r="26" spans="1:2" x14ac:dyDescent="0.3">
      <c r="A26" s="2" t="s">
        <v>68</v>
      </c>
      <c r="B26" s="31">
        <v>1.3480000000000001</v>
      </c>
    </row>
    <row r="27" spans="1:2" ht="22.95" customHeight="1" x14ac:dyDescent="0.3">
      <c r="A27" s="3" t="s">
        <v>69</v>
      </c>
      <c r="B27" s="34">
        <v>18.452999999999999</v>
      </c>
    </row>
    <row r="28" spans="1:2" ht="19.2" customHeight="1" x14ac:dyDescent="0.3">
      <c r="A28" s="4"/>
      <c r="B28" s="31"/>
    </row>
    <row r="29" spans="1:2" x14ac:dyDescent="0.3">
      <c r="A29" s="6" t="s">
        <v>70</v>
      </c>
      <c r="B29" s="34">
        <v>5.702</v>
      </c>
    </row>
    <row r="30" spans="1:2" x14ac:dyDescent="0.3">
      <c r="A30" s="35" t="s">
        <v>71</v>
      </c>
      <c r="B30" s="36">
        <v>108.13400000000001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workbookViewId="0">
      <selection activeCell="A2" sqref="A2"/>
    </sheetView>
  </sheetViews>
  <sheetFormatPr defaultColWidth="9.109375" defaultRowHeight="14.4" x14ac:dyDescent="0.3"/>
  <cols>
    <col min="1" max="1" width="43.33203125" customWidth="1"/>
    <col min="2" max="2" width="17.6640625" customWidth="1"/>
    <col min="3" max="3" width="14.6640625" customWidth="1"/>
    <col min="4" max="4" width="11.109375" customWidth="1"/>
    <col min="5" max="11" width="33" customWidth="1"/>
  </cols>
  <sheetData>
    <row r="1" spans="1:4" ht="43.5" customHeight="1" x14ac:dyDescent="0.3"/>
    <row r="2" spans="1:4" ht="25.8" x14ac:dyDescent="0.5">
      <c r="A2" s="18" t="str">
        <f>GVA!A2</f>
        <v>YORKE PENINSULA*</v>
      </c>
    </row>
    <row r="3" spans="1:4" ht="15.6" x14ac:dyDescent="0.3">
      <c r="A3" s="19" t="s">
        <v>0</v>
      </c>
    </row>
    <row r="4" spans="1:4" ht="1.2" hidden="1" customHeight="1" x14ac:dyDescent="0.3"/>
    <row r="5" spans="1:4" x14ac:dyDescent="0.3">
      <c r="A5" s="40"/>
      <c r="B5" s="62" t="s">
        <v>72</v>
      </c>
      <c r="C5" s="62"/>
      <c r="D5" s="62"/>
    </row>
    <row r="6" spans="1:4" x14ac:dyDescent="0.3">
      <c r="A6" s="41" t="s">
        <v>24</v>
      </c>
      <c r="B6" s="27" t="s">
        <v>73</v>
      </c>
      <c r="C6" s="27" t="s">
        <v>74</v>
      </c>
      <c r="D6" s="27" t="s">
        <v>75</v>
      </c>
    </row>
    <row r="7" spans="1:4" x14ac:dyDescent="0.3">
      <c r="A7" s="1" t="s">
        <v>76</v>
      </c>
      <c r="B7" s="37"/>
      <c r="C7" s="37"/>
      <c r="D7" s="37"/>
    </row>
    <row r="8" spans="1:4" x14ac:dyDescent="0.3">
      <c r="A8" s="38" t="s">
        <v>52</v>
      </c>
      <c r="B8" s="31">
        <v>0.1</v>
      </c>
      <c r="C8" s="31">
        <v>0.2</v>
      </c>
      <c r="D8" s="31">
        <v>0.3</v>
      </c>
    </row>
    <row r="9" spans="1:4" x14ac:dyDescent="0.3">
      <c r="A9" s="38" t="s">
        <v>54</v>
      </c>
      <c r="B9" s="31">
        <v>0.3</v>
      </c>
      <c r="C9" s="31">
        <v>0.6</v>
      </c>
      <c r="D9" s="31">
        <v>0.9</v>
      </c>
    </row>
    <row r="10" spans="1:4" x14ac:dyDescent="0.3">
      <c r="A10" s="38" t="s">
        <v>77</v>
      </c>
      <c r="B10" s="31">
        <v>0.1</v>
      </c>
      <c r="C10" s="31">
        <v>0.1</v>
      </c>
      <c r="D10" s="31">
        <v>0.2</v>
      </c>
    </row>
    <row r="11" spans="1:4" x14ac:dyDescent="0.3">
      <c r="A11" s="38" t="s">
        <v>78</v>
      </c>
      <c r="B11" s="31">
        <v>0</v>
      </c>
      <c r="C11" s="31">
        <v>0</v>
      </c>
      <c r="D11" s="31">
        <v>0</v>
      </c>
    </row>
    <row r="12" spans="1:4" x14ac:dyDescent="0.3">
      <c r="A12" s="38" t="s">
        <v>59</v>
      </c>
      <c r="B12" s="31">
        <v>0</v>
      </c>
      <c r="C12" s="31">
        <v>0.1</v>
      </c>
      <c r="D12" s="31">
        <v>0.1</v>
      </c>
    </row>
    <row r="13" spans="1:4" x14ac:dyDescent="0.3">
      <c r="A13" s="38" t="s">
        <v>38</v>
      </c>
      <c r="B13" s="31">
        <v>0.1</v>
      </c>
      <c r="C13" s="31">
        <v>0</v>
      </c>
      <c r="D13" s="31">
        <v>0.1</v>
      </c>
    </row>
    <row r="14" spans="1:4" x14ac:dyDescent="0.3">
      <c r="A14" s="38" t="s">
        <v>61</v>
      </c>
      <c r="B14" s="31">
        <v>0</v>
      </c>
      <c r="C14" s="31">
        <v>0</v>
      </c>
      <c r="D14" s="31">
        <v>0</v>
      </c>
    </row>
    <row r="15" spans="1:4" x14ac:dyDescent="0.3">
      <c r="A15" s="38" t="s">
        <v>62</v>
      </c>
      <c r="B15" s="31">
        <v>0</v>
      </c>
      <c r="C15" s="31">
        <v>0</v>
      </c>
      <c r="D15" s="31">
        <v>0</v>
      </c>
    </row>
    <row r="16" spans="1:4" x14ac:dyDescent="0.3">
      <c r="A16" s="38" t="s">
        <v>63</v>
      </c>
      <c r="B16" s="31">
        <v>0</v>
      </c>
      <c r="C16" s="31">
        <v>0</v>
      </c>
      <c r="D16" s="31">
        <v>0</v>
      </c>
    </row>
    <row r="17" spans="1:4" x14ac:dyDescent="0.3">
      <c r="A17" s="38" t="s">
        <v>79</v>
      </c>
      <c r="B17" s="31">
        <v>0.1</v>
      </c>
      <c r="C17" s="31">
        <v>0.2</v>
      </c>
      <c r="D17" s="31">
        <v>0.3</v>
      </c>
    </row>
    <row r="18" spans="1:4" x14ac:dyDescent="0.3">
      <c r="A18" s="38" t="s">
        <v>68</v>
      </c>
      <c r="B18" s="31">
        <v>0</v>
      </c>
      <c r="C18" s="31">
        <v>0</v>
      </c>
      <c r="D18" s="31">
        <v>0</v>
      </c>
    </row>
    <row r="19" spans="1:4" x14ac:dyDescent="0.3">
      <c r="A19" s="38" t="s">
        <v>70</v>
      </c>
      <c r="B19" s="31">
        <v>0</v>
      </c>
      <c r="C19" s="31">
        <v>0.1</v>
      </c>
      <c r="D19" s="31">
        <v>0.1</v>
      </c>
    </row>
    <row r="20" spans="1:4" x14ac:dyDescent="0.3">
      <c r="A20" s="42" t="s">
        <v>80</v>
      </c>
      <c r="B20" s="54">
        <v>0.7</v>
      </c>
      <c r="C20" s="54">
        <v>1.3</v>
      </c>
      <c r="D20" s="54">
        <v>1.9</v>
      </c>
    </row>
    <row r="21" spans="1:4" x14ac:dyDescent="0.3">
      <c r="A21" s="39" t="s">
        <v>81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showGridLines="0" zoomScaleNormal="100" workbookViewId="0">
      <selection activeCell="A2" sqref="A2"/>
    </sheetView>
  </sheetViews>
  <sheetFormatPr defaultColWidth="9" defaultRowHeight="14.4" x14ac:dyDescent="0.3"/>
  <cols>
    <col min="1" max="1" width="5.44140625" customWidth="1"/>
    <col min="2" max="2" width="35.88671875" customWidth="1"/>
    <col min="3" max="3" width="24.6640625" customWidth="1"/>
    <col min="4" max="4" width="14.33203125" customWidth="1"/>
    <col min="5" max="5" width="18.6640625" customWidth="1"/>
    <col min="6" max="6" width="16.6640625" customWidth="1"/>
  </cols>
  <sheetData>
    <row r="1" spans="1:8" ht="56.4" customHeight="1" x14ac:dyDescent="0.3"/>
    <row r="2" spans="1:8" ht="26.25" customHeight="1" x14ac:dyDescent="0.5">
      <c r="A2" s="18" t="s">
        <v>82</v>
      </c>
    </row>
    <row r="3" spans="1:8" ht="42" customHeight="1" x14ac:dyDescent="0.3">
      <c r="A3" s="45"/>
      <c r="B3" s="43"/>
      <c r="C3" s="50" t="s">
        <v>83</v>
      </c>
      <c r="D3" s="43" t="s">
        <v>84</v>
      </c>
      <c r="E3" s="43" t="s">
        <v>85</v>
      </c>
      <c r="F3" s="44" t="s">
        <v>86</v>
      </c>
    </row>
    <row r="4" spans="1:8" x14ac:dyDescent="0.3">
      <c r="A4" s="46"/>
      <c r="B4" s="47"/>
      <c r="C4" s="48" t="s">
        <v>87</v>
      </c>
      <c r="D4" s="63" t="s">
        <v>88</v>
      </c>
      <c r="E4" s="63"/>
      <c r="F4" s="49" t="s">
        <v>89</v>
      </c>
    </row>
    <row r="5" spans="1:8" x14ac:dyDescent="0.3">
      <c r="A5" s="64" t="s">
        <v>20</v>
      </c>
      <c r="B5" s="7" t="s">
        <v>90</v>
      </c>
      <c r="C5" s="8">
        <v>588.1</v>
      </c>
      <c r="D5" s="8">
        <v>149</v>
      </c>
      <c r="E5" s="8">
        <v>161.4</v>
      </c>
      <c r="F5" s="9">
        <v>2.1</v>
      </c>
      <c r="G5" s="10"/>
      <c r="H5" s="10"/>
    </row>
    <row r="6" spans="1:8" x14ac:dyDescent="0.3">
      <c r="A6" s="65"/>
      <c r="B6" s="7" t="s">
        <v>91</v>
      </c>
      <c r="C6" s="8">
        <v>330.2</v>
      </c>
      <c r="D6" s="8">
        <v>85.7</v>
      </c>
      <c r="E6" s="8">
        <v>93.6</v>
      </c>
      <c r="F6" s="9">
        <v>1.4</v>
      </c>
      <c r="G6" s="10"/>
      <c r="H6" s="10"/>
    </row>
    <row r="7" spans="1:8" x14ac:dyDescent="0.3">
      <c r="A7" s="65"/>
      <c r="B7" s="7" t="s">
        <v>92</v>
      </c>
      <c r="C7" s="8">
        <v>929.6</v>
      </c>
      <c r="D7" s="8">
        <v>230.8</v>
      </c>
      <c r="E7" s="8">
        <v>252.7</v>
      </c>
      <c r="F7" s="9">
        <v>4</v>
      </c>
      <c r="G7" s="10"/>
      <c r="H7" s="10"/>
    </row>
    <row r="8" spans="1:8" x14ac:dyDescent="0.3">
      <c r="A8" s="65"/>
      <c r="B8" s="7" t="s">
        <v>93</v>
      </c>
      <c r="C8" s="8">
        <v>5349.2</v>
      </c>
      <c r="D8" s="8">
        <v>2246</v>
      </c>
      <c r="E8" s="8">
        <v>2465.8000000000002</v>
      </c>
      <c r="F8" s="9">
        <v>21.9</v>
      </c>
      <c r="G8" s="10"/>
      <c r="H8" s="10"/>
    </row>
    <row r="9" spans="1:8" x14ac:dyDescent="0.3">
      <c r="A9" s="65"/>
      <c r="B9" s="7" t="s">
        <v>94</v>
      </c>
      <c r="C9" s="8">
        <v>313.5</v>
      </c>
      <c r="D9" s="8">
        <v>67.3</v>
      </c>
      <c r="E9" s="8">
        <v>72.599999999999994</v>
      </c>
      <c r="F9" s="9">
        <v>0.8</v>
      </c>
      <c r="G9" s="10"/>
      <c r="H9" s="10"/>
    </row>
    <row r="10" spans="1:8" x14ac:dyDescent="0.3">
      <c r="A10" s="65"/>
      <c r="B10" s="7" t="s">
        <v>95</v>
      </c>
      <c r="C10" s="8">
        <v>267</v>
      </c>
      <c r="D10" s="8">
        <v>66.099999999999994</v>
      </c>
      <c r="E10" s="8">
        <v>72.400000000000006</v>
      </c>
      <c r="F10" s="9">
        <v>1</v>
      </c>
      <c r="G10" s="10"/>
      <c r="H10" s="10"/>
    </row>
    <row r="11" spans="1:8" x14ac:dyDescent="0.3">
      <c r="A11" s="65"/>
      <c r="B11" s="7" t="s">
        <v>96</v>
      </c>
      <c r="C11" s="8">
        <v>729.3</v>
      </c>
      <c r="D11" s="8">
        <v>175.8</v>
      </c>
      <c r="E11" s="8">
        <v>192.5</v>
      </c>
      <c r="F11" s="9">
        <v>2.4</v>
      </c>
      <c r="G11" s="10"/>
      <c r="H11" s="10"/>
    </row>
    <row r="12" spans="1:8" x14ac:dyDescent="0.3">
      <c r="A12" s="65"/>
      <c r="B12" s="7" t="s">
        <v>97</v>
      </c>
      <c r="C12" s="8">
        <v>158.19999999999999</v>
      </c>
      <c r="D12" s="8">
        <v>30.9</v>
      </c>
      <c r="E12" s="8">
        <v>33.799999999999997</v>
      </c>
      <c r="F12" s="9">
        <v>0.5</v>
      </c>
      <c r="G12" s="10"/>
      <c r="H12" s="10"/>
    </row>
    <row r="13" spans="1:8" x14ac:dyDescent="0.3">
      <c r="A13" s="65"/>
      <c r="B13" s="7" t="s">
        <v>98</v>
      </c>
      <c r="C13" s="8">
        <v>515.1</v>
      </c>
      <c r="D13" s="8">
        <v>150.6</v>
      </c>
      <c r="E13" s="8">
        <v>165.4</v>
      </c>
      <c r="F13" s="9">
        <v>2.1</v>
      </c>
      <c r="G13" s="10"/>
      <c r="H13" s="10"/>
    </row>
    <row r="14" spans="1:8" x14ac:dyDescent="0.3">
      <c r="A14" s="65"/>
      <c r="B14" s="13" t="s">
        <v>99</v>
      </c>
      <c r="C14" s="14">
        <v>528.5</v>
      </c>
      <c r="D14" s="14">
        <v>108.1</v>
      </c>
      <c r="E14" s="14">
        <v>119.3</v>
      </c>
      <c r="F14" s="15">
        <v>1.9</v>
      </c>
      <c r="G14" s="10"/>
      <c r="H14" s="10"/>
    </row>
    <row r="15" spans="1:8" x14ac:dyDescent="0.3">
      <c r="A15" s="65"/>
      <c r="B15" s="7" t="s">
        <v>100</v>
      </c>
      <c r="C15" s="8">
        <v>298.60000000000002</v>
      </c>
      <c r="D15" s="8">
        <v>89.8</v>
      </c>
      <c r="E15" s="8">
        <v>99.3</v>
      </c>
      <c r="F15" s="9">
        <v>1.1000000000000001</v>
      </c>
      <c r="G15" s="10"/>
      <c r="H15" s="10"/>
    </row>
    <row r="16" spans="1:8" x14ac:dyDescent="0.3">
      <c r="A16" s="65"/>
      <c r="B16" s="11" t="s">
        <v>101</v>
      </c>
      <c r="C16" s="8">
        <v>258.89999999999998</v>
      </c>
      <c r="D16" s="8">
        <v>77.099999999999994</v>
      </c>
      <c r="E16" s="8">
        <v>83.2</v>
      </c>
      <c r="F16" s="9">
        <v>1.4</v>
      </c>
      <c r="G16" s="10"/>
      <c r="H16" s="10"/>
    </row>
    <row r="17" spans="1:8" x14ac:dyDescent="0.3">
      <c r="A17" s="65"/>
      <c r="B17" s="51" t="s">
        <v>102</v>
      </c>
      <c r="C17" s="52">
        <v>5349.2</v>
      </c>
      <c r="D17" s="52">
        <v>2246</v>
      </c>
      <c r="E17" s="52">
        <v>2465.8000000000002</v>
      </c>
      <c r="F17" s="53">
        <v>21.9</v>
      </c>
      <c r="G17" s="10"/>
      <c r="H17" s="10"/>
    </row>
    <row r="18" spans="1:8" x14ac:dyDescent="0.3">
      <c r="A18" s="65"/>
      <c r="B18" s="51" t="s">
        <v>103</v>
      </c>
      <c r="C18" s="52">
        <v>4917.1000000000004</v>
      </c>
      <c r="D18" s="52">
        <v>1231.4000000000001</v>
      </c>
      <c r="E18" s="52">
        <v>1346.1</v>
      </c>
      <c r="F18" s="53">
        <v>18.8</v>
      </c>
      <c r="G18" s="10"/>
      <c r="H18" s="10"/>
    </row>
    <row r="19" spans="1:8" x14ac:dyDescent="0.3">
      <c r="A19" s="65"/>
      <c r="B19" s="51" t="s">
        <v>104</v>
      </c>
      <c r="C19" s="52" t="s">
        <v>105</v>
      </c>
      <c r="D19" s="52" t="s">
        <v>105</v>
      </c>
      <c r="E19" s="52" t="s">
        <v>105</v>
      </c>
      <c r="F19" s="53" t="s">
        <v>105</v>
      </c>
      <c r="H19" s="10"/>
    </row>
    <row r="20" spans="1:8" x14ac:dyDescent="0.3">
      <c r="A20" s="66"/>
      <c r="B20" s="51" t="s">
        <v>106</v>
      </c>
      <c r="C20" s="52">
        <v>10266.4</v>
      </c>
      <c r="D20" s="52">
        <v>3477.4</v>
      </c>
      <c r="E20" s="52">
        <v>3811.9</v>
      </c>
      <c r="F20" s="53">
        <v>40.6</v>
      </c>
      <c r="H20" s="10"/>
    </row>
    <row r="21" spans="1:8" x14ac:dyDescent="0.3">
      <c r="A21" s="65" t="s">
        <v>21</v>
      </c>
      <c r="B21" s="7" t="s">
        <v>90</v>
      </c>
      <c r="C21" s="8"/>
      <c r="D21" s="8">
        <v>149.30000000000001</v>
      </c>
      <c r="E21" s="8">
        <v>189.3</v>
      </c>
      <c r="F21" s="9">
        <v>1.2</v>
      </c>
      <c r="H21" s="10"/>
    </row>
    <row r="22" spans="1:8" x14ac:dyDescent="0.3">
      <c r="A22" s="65"/>
      <c r="B22" s="7" t="s">
        <v>91</v>
      </c>
      <c r="C22" s="8"/>
      <c r="D22" s="8">
        <v>86.3</v>
      </c>
      <c r="E22" s="8">
        <v>109.3</v>
      </c>
      <c r="F22" s="9">
        <v>0.7</v>
      </c>
      <c r="H22" s="10"/>
    </row>
    <row r="23" spans="1:8" x14ac:dyDescent="0.3">
      <c r="A23" s="65"/>
      <c r="B23" s="7" t="s">
        <v>92</v>
      </c>
      <c r="C23" s="8"/>
      <c r="D23" s="8">
        <v>229.3</v>
      </c>
      <c r="E23" s="8">
        <v>290.39999999999998</v>
      </c>
      <c r="F23" s="9">
        <v>1.8</v>
      </c>
      <c r="H23" s="10"/>
    </row>
    <row r="24" spans="1:8" x14ac:dyDescent="0.3">
      <c r="A24" s="65"/>
      <c r="B24" s="7" t="s">
        <v>93</v>
      </c>
      <c r="C24" s="8"/>
      <c r="D24" s="8">
        <v>1531.7</v>
      </c>
      <c r="E24" s="8">
        <v>1940.5</v>
      </c>
      <c r="F24" s="9">
        <v>12.3</v>
      </c>
      <c r="H24" s="10"/>
    </row>
    <row r="25" spans="1:8" x14ac:dyDescent="0.3">
      <c r="A25" s="65"/>
      <c r="B25" s="7" t="s">
        <v>94</v>
      </c>
      <c r="C25" s="8"/>
      <c r="D25" s="8">
        <v>73.900000000000006</v>
      </c>
      <c r="E25" s="8">
        <v>93.6</v>
      </c>
      <c r="F25" s="9">
        <v>0.6</v>
      </c>
      <c r="H25" s="10"/>
    </row>
    <row r="26" spans="1:8" x14ac:dyDescent="0.3">
      <c r="A26" s="65"/>
      <c r="B26" s="7" t="s">
        <v>95</v>
      </c>
      <c r="C26" s="8"/>
      <c r="D26" s="8">
        <v>63.7</v>
      </c>
      <c r="E26" s="8">
        <v>80.7</v>
      </c>
      <c r="F26" s="9">
        <v>0.5</v>
      </c>
      <c r="H26" s="10"/>
    </row>
    <row r="27" spans="1:8" x14ac:dyDescent="0.3">
      <c r="A27" s="65"/>
      <c r="B27" s="7" t="s">
        <v>96</v>
      </c>
      <c r="C27" s="8"/>
      <c r="D27" s="8">
        <v>154.4</v>
      </c>
      <c r="E27" s="8">
        <v>195.8</v>
      </c>
      <c r="F27" s="9">
        <v>1.3</v>
      </c>
      <c r="H27" s="10"/>
    </row>
    <row r="28" spans="1:8" x14ac:dyDescent="0.3">
      <c r="A28" s="65"/>
      <c r="B28" s="7" t="s">
        <v>97</v>
      </c>
      <c r="C28" s="8"/>
      <c r="D28" s="8">
        <v>37.299999999999997</v>
      </c>
      <c r="E28" s="8">
        <v>47.3</v>
      </c>
      <c r="F28" s="9">
        <v>0.3</v>
      </c>
      <c r="H28" s="10"/>
    </row>
    <row r="29" spans="1:8" x14ac:dyDescent="0.3">
      <c r="A29" s="65"/>
      <c r="B29" s="7" t="s">
        <v>98</v>
      </c>
      <c r="C29" s="8"/>
      <c r="D29" s="8">
        <v>121.9</v>
      </c>
      <c r="E29" s="8">
        <v>154.4</v>
      </c>
      <c r="F29" s="9">
        <v>1</v>
      </c>
    </row>
    <row r="30" spans="1:8" x14ac:dyDescent="0.3">
      <c r="A30" s="65"/>
      <c r="B30" s="13" t="s">
        <v>99</v>
      </c>
      <c r="C30" s="14"/>
      <c r="D30" s="14">
        <v>127.2</v>
      </c>
      <c r="E30" s="14">
        <v>161.19999999999999</v>
      </c>
      <c r="F30" s="15">
        <v>1</v>
      </c>
    </row>
    <row r="31" spans="1:8" x14ac:dyDescent="0.3">
      <c r="A31" s="65"/>
      <c r="B31" s="7" t="s">
        <v>100</v>
      </c>
      <c r="C31" s="8"/>
      <c r="D31" s="8">
        <v>56.8</v>
      </c>
      <c r="E31" s="8">
        <v>72</v>
      </c>
      <c r="F31" s="9">
        <v>0.5</v>
      </c>
    </row>
    <row r="32" spans="1:8" x14ac:dyDescent="0.3">
      <c r="A32" s="65"/>
      <c r="B32" s="11" t="s">
        <v>101</v>
      </c>
      <c r="C32" s="8"/>
      <c r="D32" s="8">
        <v>66.900000000000006</v>
      </c>
      <c r="E32" s="8">
        <v>84.7</v>
      </c>
      <c r="F32" s="9">
        <v>0.5</v>
      </c>
    </row>
    <row r="33" spans="1:6" x14ac:dyDescent="0.3">
      <c r="A33" s="65"/>
      <c r="B33" s="51" t="s">
        <v>102</v>
      </c>
      <c r="C33" s="52"/>
      <c r="D33" s="52">
        <v>1531.7</v>
      </c>
      <c r="E33" s="52">
        <v>1940.5</v>
      </c>
      <c r="F33" s="53">
        <v>12.3</v>
      </c>
    </row>
    <row r="34" spans="1:6" x14ac:dyDescent="0.3">
      <c r="A34" s="65"/>
      <c r="B34" s="51" t="s">
        <v>103</v>
      </c>
      <c r="C34" s="52"/>
      <c r="D34" s="52">
        <v>1167.0999999999999</v>
      </c>
      <c r="E34" s="52">
        <v>1478.8</v>
      </c>
      <c r="F34" s="53">
        <v>9.6</v>
      </c>
    </row>
    <row r="35" spans="1:6" x14ac:dyDescent="0.3">
      <c r="A35" s="65"/>
      <c r="B35" s="51" t="s">
        <v>104</v>
      </c>
      <c r="C35" s="52"/>
      <c r="D35" s="52">
        <v>892.9</v>
      </c>
      <c r="E35" s="52">
        <v>1132.0999999999999</v>
      </c>
      <c r="F35" s="53">
        <v>7.3</v>
      </c>
    </row>
    <row r="36" spans="1:6" x14ac:dyDescent="0.3">
      <c r="A36" s="66"/>
      <c r="B36" s="51" t="s">
        <v>107</v>
      </c>
      <c r="C36" s="52"/>
      <c r="D36" s="52">
        <v>3591.7</v>
      </c>
      <c r="E36" s="52">
        <v>4551.5</v>
      </c>
      <c r="F36" s="53">
        <v>29.2</v>
      </c>
    </row>
    <row r="37" spans="1:6" x14ac:dyDescent="0.3">
      <c r="A37" s="64" t="s">
        <v>22</v>
      </c>
      <c r="B37" s="7" t="s">
        <v>90</v>
      </c>
      <c r="C37" s="8">
        <v>588.1</v>
      </c>
      <c r="D37" s="8">
        <v>298.3</v>
      </c>
      <c r="E37" s="8">
        <v>350.8</v>
      </c>
      <c r="F37" s="9">
        <v>3.4</v>
      </c>
    </row>
    <row r="38" spans="1:6" x14ac:dyDescent="0.3">
      <c r="A38" s="65"/>
      <c r="B38" s="7" t="s">
        <v>91</v>
      </c>
      <c r="C38" s="8">
        <v>330.2</v>
      </c>
      <c r="D38" s="8">
        <v>172</v>
      </c>
      <c r="E38" s="8">
        <v>202.9</v>
      </c>
      <c r="F38" s="9">
        <v>2.2000000000000002</v>
      </c>
    </row>
    <row r="39" spans="1:6" x14ac:dyDescent="0.3">
      <c r="A39" s="65"/>
      <c r="B39" s="7" t="s">
        <v>92</v>
      </c>
      <c r="C39" s="8">
        <v>929.6</v>
      </c>
      <c r="D39" s="8">
        <v>460.2</v>
      </c>
      <c r="E39" s="8">
        <v>543.1</v>
      </c>
      <c r="F39" s="9">
        <v>5.8</v>
      </c>
    </row>
    <row r="40" spans="1:6" x14ac:dyDescent="0.3">
      <c r="A40" s="65"/>
      <c r="B40" s="7" t="s">
        <v>93</v>
      </c>
      <c r="C40" s="8">
        <v>5349.2</v>
      </c>
      <c r="D40" s="8">
        <v>3777.7</v>
      </c>
      <c r="E40" s="8">
        <v>4406.3999999999996</v>
      </c>
      <c r="F40" s="9">
        <v>34.200000000000003</v>
      </c>
    </row>
    <row r="41" spans="1:6" x14ac:dyDescent="0.3">
      <c r="A41" s="65"/>
      <c r="B41" s="7" t="s">
        <v>94</v>
      </c>
      <c r="C41" s="8">
        <v>313.5</v>
      </c>
      <c r="D41" s="8">
        <v>141.19999999999999</v>
      </c>
      <c r="E41" s="8">
        <v>166.2</v>
      </c>
      <c r="F41" s="9">
        <v>1.5</v>
      </c>
    </row>
    <row r="42" spans="1:6" x14ac:dyDescent="0.3">
      <c r="A42" s="65"/>
      <c r="B42" s="7" t="s">
        <v>95</v>
      </c>
      <c r="C42" s="8">
        <v>267</v>
      </c>
      <c r="D42" s="8">
        <v>129.9</v>
      </c>
      <c r="E42" s="8">
        <v>153.1</v>
      </c>
      <c r="F42" s="9">
        <v>1.5</v>
      </c>
    </row>
    <row r="43" spans="1:6" x14ac:dyDescent="0.3">
      <c r="A43" s="65"/>
      <c r="B43" s="7" t="s">
        <v>96</v>
      </c>
      <c r="C43" s="8">
        <v>729.3</v>
      </c>
      <c r="D43" s="8">
        <v>330.3</v>
      </c>
      <c r="E43" s="8">
        <v>388.2</v>
      </c>
      <c r="F43" s="9">
        <v>3.7</v>
      </c>
    </row>
    <row r="44" spans="1:6" x14ac:dyDescent="0.3">
      <c r="A44" s="65"/>
      <c r="B44" s="7" t="s">
        <v>97</v>
      </c>
      <c r="C44" s="8">
        <v>158.19999999999999</v>
      </c>
      <c r="D44" s="8">
        <v>68.2</v>
      </c>
      <c r="E44" s="8">
        <v>81.099999999999994</v>
      </c>
      <c r="F44" s="9">
        <v>0.8</v>
      </c>
    </row>
    <row r="45" spans="1:6" x14ac:dyDescent="0.3">
      <c r="A45" s="65"/>
      <c r="B45" s="7" t="s">
        <v>98</v>
      </c>
      <c r="C45" s="8">
        <v>515.1</v>
      </c>
      <c r="D45" s="8">
        <v>272.5</v>
      </c>
      <c r="E45" s="8">
        <v>319.8</v>
      </c>
      <c r="F45" s="9">
        <v>3.1</v>
      </c>
    </row>
    <row r="46" spans="1:6" x14ac:dyDescent="0.3">
      <c r="A46" s="65"/>
      <c r="B46" s="13" t="s">
        <v>99</v>
      </c>
      <c r="C46" s="14">
        <v>528.5</v>
      </c>
      <c r="D46" s="14">
        <v>235.3</v>
      </c>
      <c r="E46" s="14">
        <v>280.5</v>
      </c>
      <c r="F46" s="15">
        <v>3</v>
      </c>
    </row>
    <row r="47" spans="1:6" x14ac:dyDescent="0.3">
      <c r="A47" s="65"/>
      <c r="B47" s="7" t="s">
        <v>100</v>
      </c>
      <c r="C47" s="8">
        <v>298.60000000000002</v>
      </c>
      <c r="D47" s="8">
        <v>146.6</v>
      </c>
      <c r="E47" s="8">
        <v>171.3</v>
      </c>
      <c r="F47" s="9">
        <v>1.5</v>
      </c>
    </row>
    <row r="48" spans="1:6" x14ac:dyDescent="0.3">
      <c r="A48" s="65"/>
      <c r="B48" s="11" t="s">
        <v>101</v>
      </c>
      <c r="C48" s="8">
        <v>258.89999999999998</v>
      </c>
      <c r="D48" s="8">
        <v>144</v>
      </c>
      <c r="E48" s="8">
        <v>167.9</v>
      </c>
      <c r="F48" s="9">
        <v>1.9</v>
      </c>
    </row>
    <row r="49" spans="1:6" x14ac:dyDescent="0.3">
      <c r="A49" s="65"/>
      <c r="B49" s="51" t="s">
        <v>102</v>
      </c>
      <c r="C49" s="52">
        <v>5349.2</v>
      </c>
      <c r="D49" s="52">
        <v>3777.7</v>
      </c>
      <c r="E49" s="52">
        <v>4406.3999999999996</v>
      </c>
      <c r="F49" s="53">
        <v>34.200000000000003</v>
      </c>
    </row>
    <row r="50" spans="1:6" x14ac:dyDescent="0.3">
      <c r="A50" s="65"/>
      <c r="B50" s="51" t="s">
        <v>103</v>
      </c>
      <c r="C50" s="52">
        <v>4917.1000000000004</v>
      </c>
      <c r="D50" s="52">
        <v>2398.5</v>
      </c>
      <c r="E50" s="52">
        <v>2824.9</v>
      </c>
      <c r="F50" s="53">
        <v>28.3</v>
      </c>
    </row>
    <row r="51" spans="1:6" x14ac:dyDescent="0.3">
      <c r="A51" s="65"/>
      <c r="B51" s="51" t="s">
        <v>104</v>
      </c>
      <c r="C51" s="52" t="s">
        <v>105</v>
      </c>
      <c r="D51" s="52">
        <v>892.9</v>
      </c>
      <c r="E51" s="52">
        <v>1132.0999999999999</v>
      </c>
      <c r="F51" s="53">
        <v>7.3</v>
      </c>
    </row>
    <row r="52" spans="1:6" x14ac:dyDescent="0.3">
      <c r="A52" s="66"/>
      <c r="B52" s="51" t="s">
        <v>108</v>
      </c>
      <c r="C52" s="52">
        <v>10266.4</v>
      </c>
      <c r="D52" s="52">
        <v>7069.1</v>
      </c>
      <c r="E52" s="52">
        <v>8363.4</v>
      </c>
      <c r="F52" s="53">
        <v>69.8</v>
      </c>
    </row>
    <row r="53" spans="1:6" x14ac:dyDescent="0.3">
      <c r="A53" s="12" t="s">
        <v>109</v>
      </c>
    </row>
    <row r="54" spans="1:6" x14ac:dyDescent="0.3">
      <c r="A54" s="12"/>
    </row>
  </sheetData>
  <mergeCells count="4">
    <mergeCell ref="D4:E4"/>
    <mergeCell ref="A5:A20"/>
    <mergeCell ref="A21:A36"/>
    <mergeCell ref="A37:A52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customXml/itemProps2.xml><?xml version="1.0" encoding="utf-8"?>
<ds:datastoreItem xmlns:ds="http://schemas.openxmlformats.org/officeDocument/2006/customXml" ds:itemID="{EC68583C-E554-4621-86ED-BB0D16E9ED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</cp:lastModifiedBy>
  <cp:revision/>
  <dcterms:created xsi:type="dcterms:W3CDTF">2018-05-03T01:16:43Z</dcterms:created>
  <dcterms:modified xsi:type="dcterms:W3CDTF">2024-07-22T03:51:54Z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bfed1fa9-bf14-4533-9a86-56c3da74ca68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{16574462-58e9-43c2-a838-bde973f3fe2d}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R0000955025</vt:lpwstr>
  </property>
  <property fmtid="{D5CDD505-2E9C-101B-9397-08002B2CF9AE}" pid="11" name="RecordPoint_SubmissionCompleted">
    <vt:lpwstr>2021-04-29T13:59:28.0490732+10:00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R0000955025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2024-07-22T03:46:25Z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88b38a0c-652a-490b-9f79-f2426f7b6906</vt:lpwstr>
  </property>
  <property fmtid="{D5CDD505-2E9C-101B-9397-08002B2CF9AE}" pid="23" name="MSIP_Label_72160a83-df68-4146-9dd5-ccaae79426db_ContentBits">
    <vt:lpwstr>3</vt:lpwstr>
  </property>
</Properties>
</file>