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C0F2458C-DF1F-4ACA-8CE6-2FD653F0B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B21" i="4"/>
  <c r="B30" i="4" s="1"/>
  <c r="A2" i="8"/>
  <c r="A2" i="4" s="1"/>
  <c r="A2" i="7" s="1"/>
</calcChain>
</file>

<file path=xl/sharedStrings.xml><?xml version="1.0" encoding="utf-8"?>
<sst xmlns="http://schemas.openxmlformats.org/spreadsheetml/2006/main" count="174" uniqueCount="112">
  <si>
    <t>KANGAROO ISLAND*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</si>
  <si>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</si>
  <si>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</si>
  <si>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</si>
  <si>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</si>
  <si>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</si>
  <si>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</si>
  <si>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</si>
  <si>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</si>
  <si>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</si>
  <si>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</si>
  <si>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</si>
  <si>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</si>
  <si>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</si>
  <si>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</si>
  <si>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</si>
  <si>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</si>
  <si>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</si>
  <si>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</si>
  <si>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</si>
  <si>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</si>
  <si>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</si>
  <si>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</si>
  <si>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</si>
  <si>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</si>
  <si>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</si>
  <si>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</si>
  <si>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</si>
  <si>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</si>
  <si>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</si>
  <si>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2008-09 to 2018-19 results have been smoothed by taking three year average. 2019-20 to 2022-23 results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</si>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</sst>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8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266700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725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.33203125" defaultRowHeight="15" customHeight="1" x14ac:dyDescent="0.3"/>
  <cols>
    <col min="1" max="1" width="20.33203125" customWidth="1"/>
  </cols>
  <sheetData>
    <row r="1" spans="1:18" ht="119.25" customHeight="1" x14ac:dyDescent="0.3"/>
    <row r="2" spans="1:18" ht="22.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ht="14.4" x14ac:dyDescent="0.3">
      <c r="A6" s="25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20" t="s">
        <v>21</v>
      </c>
      <c r="B7" s="56"/>
      <c r="C7" s="57"/>
      <c r="D7" s="56">
        <v>50</v>
      </c>
      <c r="E7" s="57">
        <v>53</v>
      </c>
      <c r="F7" s="57">
        <v>62</v>
      </c>
      <c r="G7" s="57">
        <v>63</v>
      </c>
      <c r="H7" s="57">
        <v>62</v>
      </c>
      <c r="I7" s="57">
        <v>62</v>
      </c>
      <c r="J7" s="57">
        <v>67</v>
      </c>
      <c r="K7" s="57">
        <v>71</v>
      </c>
      <c r="L7" s="57">
        <v>72</v>
      </c>
      <c r="M7" s="57">
        <v>72</v>
      </c>
      <c r="N7" s="57">
        <v>75</v>
      </c>
      <c r="O7" s="21">
        <v>61.790264149361342</v>
      </c>
      <c r="P7" s="21">
        <v>49.250900135444169</v>
      </c>
      <c r="Q7" s="21">
        <v>54.701311407219677</v>
      </c>
      <c r="R7" s="21">
        <v>89.804000000000002</v>
      </c>
    </row>
    <row r="8" spans="1:18" ht="14.4" x14ac:dyDescent="0.3">
      <c r="A8" s="20" t="s">
        <v>22</v>
      </c>
      <c r="B8" s="58"/>
      <c r="C8" s="59"/>
      <c r="D8" s="58">
        <v>29</v>
      </c>
      <c r="E8" s="59">
        <v>30</v>
      </c>
      <c r="F8" s="59">
        <v>36</v>
      </c>
      <c r="G8" s="59">
        <v>36</v>
      </c>
      <c r="H8" s="59">
        <v>36</v>
      </c>
      <c r="I8" s="59">
        <v>35</v>
      </c>
      <c r="J8" s="59">
        <v>36</v>
      </c>
      <c r="K8" s="59">
        <v>37</v>
      </c>
      <c r="L8" s="59">
        <v>37</v>
      </c>
      <c r="M8" s="59">
        <v>37</v>
      </c>
      <c r="N8" s="59">
        <v>39</v>
      </c>
      <c r="O8" s="21">
        <v>37.264876062235004</v>
      </c>
      <c r="P8" s="21">
        <v>37.591121743728472</v>
      </c>
      <c r="Q8" s="21">
        <v>37.87649820362823</v>
      </c>
      <c r="R8" s="21">
        <v>56.805</v>
      </c>
    </row>
    <row r="9" spans="1:18" ht="14.4" x14ac:dyDescent="0.3">
      <c r="A9" s="22" t="s">
        <v>23</v>
      </c>
      <c r="B9" s="58"/>
      <c r="C9" s="59"/>
      <c r="D9" s="58">
        <v>79</v>
      </c>
      <c r="E9" s="59">
        <v>83</v>
      </c>
      <c r="F9" s="59">
        <v>98</v>
      </c>
      <c r="G9" s="59">
        <v>99</v>
      </c>
      <c r="H9" s="59">
        <v>98</v>
      </c>
      <c r="I9" s="59">
        <v>97</v>
      </c>
      <c r="J9" s="59">
        <v>102</v>
      </c>
      <c r="K9" s="59">
        <v>108</v>
      </c>
      <c r="L9" s="59">
        <v>109</v>
      </c>
      <c r="M9" s="59">
        <v>109</v>
      </c>
      <c r="N9" s="59">
        <v>114</v>
      </c>
      <c r="O9" s="21">
        <v>99.055140211596353</v>
      </c>
      <c r="P9" s="21">
        <v>86.842021879172648</v>
      </c>
      <c r="Q9" s="21">
        <v>92.577809610847908</v>
      </c>
      <c r="R9" s="21">
        <v>146.60900000000001</v>
      </c>
    </row>
    <row r="10" spans="1:18" ht="14.4" x14ac:dyDescent="0.3">
      <c r="A10" s="25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20" t="s">
        <v>21</v>
      </c>
      <c r="B11" s="56"/>
      <c r="C11" s="57"/>
      <c r="D11" s="56">
        <v>55</v>
      </c>
      <c r="E11" s="57">
        <v>58</v>
      </c>
      <c r="F11" s="57">
        <v>68</v>
      </c>
      <c r="G11" s="57">
        <v>69</v>
      </c>
      <c r="H11" s="57">
        <v>69</v>
      </c>
      <c r="I11" s="57">
        <v>68</v>
      </c>
      <c r="J11" s="57">
        <v>73</v>
      </c>
      <c r="K11" s="57">
        <v>78</v>
      </c>
      <c r="L11" s="57">
        <v>80</v>
      </c>
      <c r="M11" s="57">
        <v>80</v>
      </c>
      <c r="N11" s="57">
        <v>83</v>
      </c>
      <c r="O11" s="21">
        <v>67.301810734820293</v>
      </c>
      <c r="P11" s="21">
        <v>54.898038463857212</v>
      </c>
      <c r="Q11" s="21">
        <v>60.870019830443823</v>
      </c>
      <c r="R11" s="21">
        <v>99.292000000000002</v>
      </c>
    </row>
    <row r="12" spans="1:18" ht="14.4" x14ac:dyDescent="0.3">
      <c r="A12" s="20" t="s">
        <v>22</v>
      </c>
      <c r="B12" s="58"/>
      <c r="C12" s="59"/>
      <c r="D12" s="58">
        <v>39</v>
      </c>
      <c r="E12" s="59">
        <v>40</v>
      </c>
      <c r="F12" s="59">
        <v>48</v>
      </c>
      <c r="G12" s="59">
        <v>48</v>
      </c>
      <c r="H12" s="59">
        <v>47</v>
      </c>
      <c r="I12" s="59">
        <v>45</v>
      </c>
      <c r="J12" s="59">
        <v>46</v>
      </c>
      <c r="K12" s="59">
        <v>48</v>
      </c>
      <c r="L12" s="59">
        <v>48</v>
      </c>
      <c r="M12" s="59">
        <v>49</v>
      </c>
      <c r="N12" s="59">
        <v>51</v>
      </c>
      <c r="O12" s="21">
        <v>49.565815675933322</v>
      </c>
      <c r="P12" s="21">
        <v>48.640579189490047</v>
      </c>
      <c r="Q12" s="21">
        <v>48.747099911777362</v>
      </c>
      <c r="R12" s="21">
        <v>72.037999999999997</v>
      </c>
    </row>
    <row r="13" spans="1:18" ht="14.4" x14ac:dyDescent="0.3">
      <c r="A13" s="22" t="s">
        <v>23</v>
      </c>
      <c r="B13" s="58"/>
      <c r="C13" s="59"/>
      <c r="D13" s="58">
        <v>94</v>
      </c>
      <c r="E13" s="59">
        <v>98</v>
      </c>
      <c r="F13" s="59">
        <v>116</v>
      </c>
      <c r="G13" s="59">
        <v>117</v>
      </c>
      <c r="H13" s="59">
        <v>115</v>
      </c>
      <c r="I13" s="59">
        <v>114</v>
      </c>
      <c r="J13" s="59">
        <v>120</v>
      </c>
      <c r="K13" s="59">
        <v>126</v>
      </c>
      <c r="L13" s="59">
        <v>128</v>
      </c>
      <c r="M13" s="59">
        <v>128</v>
      </c>
      <c r="N13" s="59">
        <v>134</v>
      </c>
      <c r="O13" s="21">
        <v>116.86762641075362</v>
      </c>
      <c r="P13" s="21">
        <v>103.53861765334726</v>
      </c>
      <c r="Q13" s="21">
        <v>109.61711974222118</v>
      </c>
      <c r="R13" s="21">
        <v>171.33</v>
      </c>
    </row>
    <row r="14" spans="1:18" ht="14.4" x14ac:dyDescent="0.3">
      <c r="A14" s="25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20" t="s">
        <v>21</v>
      </c>
      <c r="B15" s="56"/>
      <c r="C15" s="57"/>
      <c r="D15" s="56">
        <v>0.8</v>
      </c>
      <c r="E15" s="57">
        <v>0.8</v>
      </c>
      <c r="F15" s="57">
        <v>1</v>
      </c>
      <c r="G15" s="57">
        <v>1</v>
      </c>
      <c r="H15" s="57">
        <v>0.9</v>
      </c>
      <c r="I15" s="57">
        <v>0.9</v>
      </c>
      <c r="J15" s="57">
        <v>0.9</v>
      </c>
      <c r="K15" s="57">
        <v>0.9</v>
      </c>
      <c r="L15" s="57">
        <v>0.9</v>
      </c>
      <c r="M15" s="57">
        <v>0.9</v>
      </c>
      <c r="N15" s="57">
        <v>0.9</v>
      </c>
      <c r="O15" s="23">
        <v>0.97333197688170603</v>
      </c>
      <c r="P15" s="23">
        <v>0.98727193084239706</v>
      </c>
      <c r="Q15" s="23">
        <v>0.7968213740928618</v>
      </c>
      <c r="R15" s="23">
        <v>1.1000000000000001</v>
      </c>
    </row>
    <row r="16" spans="1:18" ht="14.4" x14ac:dyDescent="0.3">
      <c r="A16" s="20" t="s">
        <v>22</v>
      </c>
      <c r="B16" s="58"/>
      <c r="C16" s="59"/>
      <c r="D16" s="58">
        <v>0.2</v>
      </c>
      <c r="E16" s="59">
        <v>0.2</v>
      </c>
      <c r="F16" s="59">
        <v>0.3</v>
      </c>
      <c r="G16" s="59">
        <v>0.3</v>
      </c>
      <c r="H16" s="59">
        <v>0.3</v>
      </c>
      <c r="I16" s="59">
        <v>0.3</v>
      </c>
      <c r="J16" s="59">
        <v>0.3</v>
      </c>
      <c r="K16" s="59">
        <v>0.3</v>
      </c>
      <c r="L16" s="59">
        <v>0.3</v>
      </c>
      <c r="M16" s="59">
        <v>0.3</v>
      </c>
      <c r="N16" s="59">
        <v>0.3</v>
      </c>
      <c r="O16" s="23">
        <v>0.30520733550130968</v>
      </c>
      <c r="P16" s="23">
        <v>0.30161793151747956</v>
      </c>
      <c r="Q16" s="23">
        <v>0.30277928983096325</v>
      </c>
      <c r="R16" s="23">
        <v>0.46200000000000002</v>
      </c>
    </row>
    <row r="17" spans="1:18" ht="14.4" x14ac:dyDescent="0.3">
      <c r="A17" s="22" t="s">
        <v>23</v>
      </c>
      <c r="B17" s="58"/>
      <c r="C17" s="59"/>
      <c r="D17" s="58">
        <v>1</v>
      </c>
      <c r="E17" s="59">
        <v>1.1000000000000001</v>
      </c>
      <c r="F17" s="59">
        <v>1.3</v>
      </c>
      <c r="G17" s="59">
        <v>1.3</v>
      </c>
      <c r="H17" s="59">
        <v>1.2</v>
      </c>
      <c r="I17" s="59">
        <v>1.1000000000000001</v>
      </c>
      <c r="J17" s="59">
        <v>1.2</v>
      </c>
      <c r="K17" s="59">
        <v>1.2</v>
      </c>
      <c r="L17" s="59">
        <v>1.2</v>
      </c>
      <c r="M17" s="59">
        <v>1.2</v>
      </c>
      <c r="N17" s="59">
        <v>1.2</v>
      </c>
      <c r="O17" s="23">
        <v>1.2785393123830158</v>
      </c>
      <c r="P17" s="23">
        <v>1.2888898623598766</v>
      </c>
      <c r="Q17" s="23">
        <v>1.0996006639238249</v>
      </c>
      <c r="R17" s="23">
        <v>1.5</v>
      </c>
    </row>
    <row r="18" spans="1:18" ht="14.4" x14ac:dyDescent="0.3">
      <c r="A18" s="25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24" t="s">
        <v>29</v>
      </c>
      <c r="B19" s="56"/>
      <c r="C19" s="57"/>
      <c r="D19" s="56">
        <v>134</v>
      </c>
      <c r="E19" s="57">
        <v>140</v>
      </c>
      <c r="F19" s="57">
        <v>169</v>
      </c>
      <c r="G19" s="57">
        <v>168</v>
      </c>
      <c r="H19" s="57">
        <v>165</v>
      </c>
      <c r="I19" s="57">
        <v>161</v>
      </c>
      <c r="J19" s="57">
        <v>166</v>
      </c>
      <c r="K19" s="57">
        <v>171</v>
      </c>
      <c r="L19" s="57">
        <v>173</v>
      </c>
      <c r="M19" s="57">
        <v>175</v>
      </c>
      <c r="N19" s="57">
        <v>186</v>
      </c>
      <c r="O19" s="21">
        <v>184.70058658231881</v>
      </c>
      <c r="P19" s="21">
        <v>186.09379948416009</v>
      </c>
      <c r="Q19" s="21">
        <v>213</v>
      </c>
      <c r="R19" s="21">
        <v>298.6139</v>
      </c>
    </row>
    <row r="20" spans="1:18" ht="14.4" x14ac:dyDescent="0.3">
      <c r="A20" s="17" t="s">
        <v>30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KANGAROO ISLAND*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5" t="s">
        <v>27</v>
      </c>
      <c r="B5" s="27" t="s">
        <v>18</v>
      </c>
    </row>
    <row r="6" spans="1:2" x14ac:dyDescent="0.3">
      <c r="A6" s="28"/>
      <c r="B6" s="27" t="s">
        <v>31</v>
      </c>
    </row>
    <row r="7" spans="1:2" x14ac:dyDescent="0.3">
      <c r="A7" s="16" t="s">
        <v>32</v>
      </c>
      <c r="B7" s="29"/>
    </row>
    <row r="8" spans="1:2" x14ac:dyDescent="0.3">
      <c r="A8" s="30" t="s">
        <v>33</v>
      </c>
      <c r="B8" s="31">
        <v>33.190100000000001</v>
      </c>
    </row>
    <row r="9" spans="1:2" x14ac:dyDescent="0.3">
      <c r="A9" s="30" t="s">
        <v>34</v>
      </c>
      <c r="B9" s="31">
        <v>3.2879999999999998</v>
      </c>
    </row>
    <row r="10" spans="1:2" x14ac:dyDescent="0.3">
      <c r="A10" s="30" t="s">
        <v>35</v>
      </c>
      <c r="B10" s="31">
        <v>50.018599999999999</v>
      </c>
    </row>
    <row r="11" spans="1:2" x14ac:dyDescent="0.3">
      <c r="A11" s="30" t="s">
        <v>36</v>
      </c>
      <c r="B11" s="31">
        <v>2.2702</v>
      </c>
    </row>
    <row r="12" spans="1:2" x14ac:dyDescent="0.3">
      <c r="A12" s="30" t="s">
        <v>37</v>
      </c>
      <c r="B12" s="31">
        <v>2.6440999999999999</v>
      </c>
    </row>
    <row r="13" spans="1:2" x14ac:dyDescent="0.3">
      <c r="A13" s="30" t="s">
        <v>38</v>
      </c>
      <c r="B13" s="31">
        <v>57.026000000000003</v>
      </c>
    </row>
    <row r="14" spans="1:2" x14ac:dyDescent="0.3">
      <c r="A14" s="30" t="s">
        <v>39</v>
      </c>
      <c r="B14" s="31">
        <v>7.4135999999999997</v>
      </c>
    </row>
    <row r="15" spans="1:2" x14ac:dyDescent="0.3">
      <c r="A15" s="30" t="s">
        <v>40</v>
      </c>
      <c r="B15" s="31">
        <v>22.967300000000002</v>
      </c>
    </row>
    <row r="16" spans="1:2" x14ac:dyDescent="0.3">
      <c r="A16" s="30" t="s">
        <v>41</v>
      </c>
      <c r="B16" s="31">
        <v>13.0982</v>
      </c>
    </row>
    <row r="17" spans="1:2" x14ac:dyDescent="0.3">
      <c r="A17" s="30" t="s">
        <v>42</v>
      </c>
      <c r="B17" s="31">
        <v>0.99590000000000001</v>
      </c>
    </row>
    <row r="18" spans="1:2" x14ac:dyDescent="0.3">
      <c r="A18" s="30" t="s">
        <v>43</v>
      </c>
      <c r="B18" s="31">
        <v>32.050600000000003</v>
      </c>
    </row>
    <row r="19" spans="1:2" x14ac:dyDescent="0.3">
      <c r="A19" s="30" t="s">
        <v>44</v>
      </c>
      <c r="B19" s="31">
        <v>17.2545</v>
      </c>
    </row>
    <row r="20" spans="1:2" x14ac:dyDescent="0.3">
      <c r="A20" s="30" t="s">
        <v>45</v>
      </c>
      <c r="B20" s="31">
        <v>17.484300000000001</v>
      </c>
    </row>
    <row r="21" spans="1:2" x14ac:dyDescent="0.3">
      <c r="A21" s="30" t="s">
        <v>46</v>
      </c>
      <c r="B21" s="31">
        <v>0</v>
      </c>
    </row>
    <row r="22" spans="1:2" ht="15" customHeight="1" x14ac:dyDescent="0.3">
      <c r="A22" s="30" t="s">
        <v>47</v>
      </c>
      <c r="B22" s="31">
        <v>33.0792</v>
      </c>
    </row>
    <row r="23" spans="1:2" x14ac:dyDescent="0.3">
      <c r="A23" s="30" t="s">
        <v>48</v>
      </c>
      <c r="B23" s="31">
        <v>0.7026</v>
      </c>
    </row>
    <row r="24" spans="1:2" x14ac:dyDescent="0.3">
      <c r="A24" s="30" t="s">
        <v>49</v>
      </c>
      <c r="B24" s="31">
        <v>3.5253000000000001</v>
      </c>
    </row>
    <row r="25" spans="1:2" x14ac:dyDescent="0.3">
      <c r="A25" s="30" t="s">
        <v>50</v>
      </c>
      <c r="B25" s="31">
        <v>1.6054999999999999</v>
      </c>
    </row>
    <row r="26" spans="1:2" x14ac:dyDescent="0.3">
      <c r="A26" s="32" t="s">
        <v>51</v>
      </c>
      <c r="B26" s="33">
        <v>298.60000000000002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KANGAROO ISLAND*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5"/>
      <c r="B5" s="27" t="s">
        <v>52</v>
      </c>
    </row>
    <row r="6" spans="1:2" x14ac:dyDescent="0.3">
      <c r="A6" s="25" t="s">
        <v>19</v>
      </c>
      <c r="B6" s="27" t="s">
        <v>31</v>
      </c>
    </row>
    <row r="7" spans="1:2" x14ac:dyDescent="0.3">
      <c r="A7" s="1" t="s">
        <v>53</v>
      </c>
      <c r="B7" s="30"/>
    </row>
    <row r="8" spans="1:2" x14ac:dyDescent="0.3">
      <c r="A8" s="2" t="s">
        <v>54</v>
      </c>
      <c r="B8" s="31">
        <v>15.819000000000001</v>
      </c>
    </row>
    <row r="9" spans="1:2" x14ac:dyDescent="0.3">
      <c r="A9" s="2" t="s">
        <v>55</v>
      </c>
      <c r="B9" s="31">
        <v>2.9319999999999999</v>
      </c>
    </row>
    <row r="10" spans="1:2" x14ac:dyDescent="0.3">
      <c r="A10" s="2" t="s">
        <v>56</v>
      </c>
      <c r="B10" s="31">
        <v>8.6560000000000006</v>
      </c>
    </row>
    <row r="11" spans="1:2" x14ac:dyDescent="0.3">
      <c r="A11" s="2" t="s">
        <v>57</v>
      </c>
      <c r="B11" s="31">
        <v>5.5410000000000004</v>
      </c>
    </row>
    <row r="12" spans="1:2" x14ac:dyDescent="0.3">
      <c r="A12" s="2" t="s">
        <v>58</v>
      </c>
      <c r="B12" s="31">
        <v>0</v>
      </c>
    </row>
    <row r="13" spans="1:2" x14ac:dyDescent="0.3">
      <c r="A13" s="2" t="s">
        <v>59</v>
      </c>
      <c r="B13" s="31">
        <v>0.61299999999999999</v>
      </c>
    </row>
    <row r="14" spans="1:2" x14ac:dyDescent="0.3">
      <c r="A14" s="2" t="s">
        <v>60</v>
      </c>
      <c r="B14" s="31">
        <v>0.62</v>
      </c>
    </row>
    <row r="15" spans="1:2" x14ac:dyDescent="0.3">
      <c r="A15" s="2" t="s">
        <v>61</v>
      </c>
      <c r="B15" s="31">
        <v>27.681000000000001</v>
      </c>
    </row>
    <row r="16" spans="1:2" x14ac:dyDescent="0.3">
      <c r="A16" s="2" t="s">
        <v>62</v>
      </c>
      <c r="B16" s="31">
        <v>4.4000000000000004</v>
      </c>
    </row>
    <row r="17" spans="1:2" x14ac:dyDescent="0.3">
      <c r="A17" s="2" t="s">
        <v>40</v>
      </c>
      <c r="B17" s="31">
        <v>9.8160000000000007</v>
      </c>
    </row>
    <row r="18" spans="1:2" x14ac:dyDescent="0.3">
      <c r="A18" s="2" t="s">
        <v>63</v>
      </c>
      <c r="B18" s="31">
        <v>2.036</v>
      </c>
    </row>
    <row r="19" spans="1:2" x14ac:dyDescent="0.3">
      <c r="A19" s="2" t="s">
        <v>64</v>
      </c>
      <c r="B19" s="31">
        <v>0</v>
      </c>
    </row>
    <row r="20" spans="1:2" x14ac:dyDescent="0.3">
      <c r="A20" s="2" t="s">
        <v>65</v>
      </c>
      <c r="B20" s="31">
        <v>0</v>
      </c>
    </row>
    <row r="21" spans="1:2" x14ac:dyDescent="0.3">
      <c r="A21" s="3" t="s">
        <v>66</v>
      </c>
      <c r="B21" s="34">
        <f>SUM(B8:B20)</f>
        <v>78.114000000000019</v>
      </c>
    </row>
    <row r="22" spans="1:2" ht="4.5" customHeight="1" x14ac:dyDescent="0.3">
      <c r="A22" s="4"/>
      <c r="B22" s="31"/>
    </row>
    <row r="23" spans="1:2" x14ac:dyDescent="0.3">
      <c r="A23" s="5" t="s">
        <v>67</v>
      </c>
      <c r="B23" s="31"/>
    </row>
    <row r="24" spans="1:2" x14ac:dyDescent="0.3">
      <c r="A24" s="2" t="s">
        <v>68</v>
      </c>
      <c r="B24" s="31">
        <v>0.95399999999999996</v>
      </c>
    </row>
    <row r="25" spans="1:2" x14ac:dyDescent="0.3">
      <c r="A25" s="2" t="s">
        <v>69</v>
      </c>
      <c r="B25" s="31">
        <v>6.7240000000000002</v>
      </c>
    </row>
    <row r="26" spans="1:2" x14ac:dyDescent="0.3">
      <c r="A26" s="2" t="s">
        <v>70</v>
      </c>
      <c r="B26" s="31">
        <v>2.13</v>
      </c>
    </row>
    <row r="27" spans="1:2" ht="22.95" customHeight="1" x14ac:dyDescent="0.3">
      <c r="A27" s="3" t="s">
        <v>71</v>
      </c>
      <c r="B27" s="34">
        <f>SUM(B24:B26)</f>
        <v>9.8079999999999998</v>
      </c>
    </row>
    <row r="28" spans="1:2" ht="19.2" customHeight="1" x14ac:dyDescent="0.3">
      <c r="A28" s="4"/>
      <c r="B28" s="31"/>
    </row>
    <row r="29" spans="1:2" x14ac:dyDescent="0.3">
      <c r="A29" s="6" t="s">
        <v>72</v>
      </c>
      <c r="B29" s="34">
        <v>1.883</v>
      </c>
    </row>
    <row r="30" spans="1:2" x14ac:dyDescent="0.3">
      <c r="A30" s="35" t="s">
        <v>73</v>
      </c>
      <c r="B30" s="36">
        <f>SUM(B29,B27,B21)</f>
        <v>89.805000000000021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KANGAROO ISLAND*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40"/>
      <c r="B5" s="63" t="s">
        <v>74</v>
      </c>
      <c r="C5" s="63"/>
      <c r="D5" s="63"/>
    </row>
    <row r="6" spans="1:4" x14ac:dyDescent="0.3">
      <c r="A6" s="41" t="s">
        <v>25</v>
      </c>
      <c r="B6" s="27" t="s">
        <v>75</v>
      </c>
      <c r="C6" s="27" t="s">
        <v>76</v>
      </c>
      <c r="D6" s="27" t="s">
        <v>77</v>
      </c>
    </row>
    <row r="7" spans="1:4" x14ac:dyDescent="0.3">
      <c r="A7" s="1" t="s">
        <v>78</v>
      </c>
      <c r="B7" s="37"/>
      <c r="C7" s="37"/>
      <c r="D7" s="37"/>
    </row>
    <row r="8" spans="1:4" x14ac:dyDescent="0.3">
      <c r="A8" s="38" t="s">
        <v>54</v>
      </c>
      <c r="B8" s="31">
        <v>0.1</v>
      </c>
      <c r="C8" s="31">
        <v>0.1</v>
      </c>
      <c r="D8" s="31">
        <v>0.1</v>
      </c>
    </row>
    <row r="9" spans="1:4" x14ac:dyDescent="0.3">
      <c r="A9" s="38" t="s">
        <v>56</v>
      </c>
      <c r="B9" s="31">
        <v>0.1</v>
      </c>
      <c r="C9" s="31">
        <v>0.1</v>
      </c>
      <c r="D9" s="31">
        <v>0.2</v>
      </c>
    </row>
    <row r="10" spans="1:4" x14ac:dyDescent="0.3">
      <c r="A10" s="38" t="s">
        <v>79</v>
      </c>
      <c r="B10" s="31">
        <v>0</v>
      </c>
      <c r="C10" s="31">
        <v>0</v>
      </c>
      <c r="D10" s="31">
        <v>0</v>
      </c>
    </row>
    <row r="11" spans="1:4" x14ac:dyDescent="0.3">
      <c r="A11" s="38" t="s">
        <v>80</v>
      </c>
      <c r="B11" s="31">
        <v>0</v>
      </c>
      <c r="C11" s="31">
        <v>0</v>
      </c>
      <c r="D11" s="31">
        <v>0</v>
      </c>
    </row>
    <row r="12" spans="1:4" x14ac:dyDescent="0.3">
      <c r="A12" s="38" t="s">
        <v>61</v>
      </c>
      <c r="B12" s="31">
        <v>0.3</v>
      </c>
      <c r="C12" s="31">
        <v>0.1</v>
      </c>
      <c r="D12" s="31">
        <v>0.4</v>
      </c>
    </row>
    <row r="13" spans="1:4" x14ac:dyDescent="0.3">
      <c r="A13" s="38" t="s">
        <v>40</v>
      </c>
      <c r="B13" s="31">
        <v>0.1</v>
      </c>
      <c r="C13" s="31">
        <v>0.1</v>
      </c>
      <c r="D13" s="31">
        <v>0.1</v>
      </c>
    </row>
    <row r="14" spans="1:4" x14ac:dyDescent="0.3">
      <c r="A14" s="38" t="s">
        <v>63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64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65</v>
      </c>
      <c r="B16" s="31">
        <v>0</v>
      </c>
      <c r="C16" s="31">
        <v>0</v>
      </c>
      <c r="D16" s="31">
        <v>0</v>
      </c>
    </row>
    <row r="17" spans="1:4" x14ac:dyDescent="0.3">
      <c r="A17" s="38" t="s">
        <v>81</v>
      </c>
      <c r="B17" s="31">
        <v>0</v>
      </c>
      <c r="C17" s="31">
        <v>0.1</v>
      </c>
      <c r="D17" s="31">
        <v>0.1</v>
      </c>
    </row>
    <row r="18" spans="1:4" x14ac:dyDescent="0.3">
      <c r="A18" s="38" t="s">
        <v>70</v>
      </c>
      <c r="B18" s="31">
        <v>0</v>
      </c>
      <c r="C18" s="31">
        <v>0</v>
      </c>
      <c r="D18" s="31">
        <v>0</v>
      </c>
    </row>
    <row r="19" spans="1:4" x14ac:dyDescent="0.3">
      <c r="A19" s="38" t="s">
        <v>72</v>
      </c>
      <c r="B19" s="31">
        <v>0</v>
      </c>
      <c r="C19" s="31">
        <v>0</v>
      </c>
      <c r="D19" s="31">
        <v>0</v>
      </c>
    </row>
    <row r="20" spans="1:4" x14ac:dyDescent="0.3">
      <c r="A20" s="42" t="s">
        <v>82</v>
      </c>
      <c r="B20" s="54">
        <v>0.5</v>
      </c>
      <c r="C20" s="54">
        <v>0.5</v>
      </c>
      <c r="D20" s="54">
        <v>1.1000000000000001</v>
      </c>
    </row>
    <row r="21" spans="1:4" x14ac:dyDescent="0.3">
      <c r="A21" s="39" t="s">
        <v>83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84</v>
      </c>
    </row>
    <row r="3" spans="1:8" ht="42" customHeight="1" x14ac:dyDescent="0.3">
      <c r="A3" s="45"/>
      <c r="B3" s="43"/>
      <c r="C3" s="50" t="s">
        <v>85</v>
      </c>
      <c r="D3" s="43" t="s">
        <v>86</v>
      </c>
      <c r="E3" s="43" t="s">
        <v>87</v>
      </c>
      <c r="F3" s="44" t="s">
        <v>88</v>
      </c>
    </row>
    <row r="4" spans="1:8" x14ac:dyDescent="0.3">
      <c r="A4" s="46"/>
      <c r="B4" s="47"/>
      <c r="C4" s="48" t="s">
        <v>89</v>
      </c>
      <c r="D4" s="64" t="s">
        <v>90</v>
      </c>
      <c r="E4" s="64"/>
      <c r="F4" s="49" t="s">
        <v>91</v>
      </c>
    </row>
    <row r="5" spans="1:8" x14ac:dyDescent="0.3">
      <c r="A5" s="65" t="s">
        <v>21</v>
      </c>
      <c r="B5" s="7" t="s">
        <v>92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6"/>
      <c r="B6" s="7" t="s">
        <v>93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6"/>
      <c r="B7" s="7" t="s">
        <v>94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6"/>
      <c r="B8" s="7" t="s">
        <v>95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6"/>
      <c r="B9" s="7" t="s">
        <v>96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6"/>
      <c r="B10" s="7" t="s">
        <v>97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6"/>
      <c r="B11" s="7" t="s">
        <v>98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6"/>
      <c r="B12" s="7" t="s">
        <v>99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6"/>
      <c r="B13" s="7" t="s">
        <v>100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6"/>
      <c r="B14" s="7" t="s">
        <v>101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6"/>
      <c r="B15" s="13" t="s">
        <v>102</v>
      </c>
      <c r="C15" s="14">
        <v>298.60000000000002</v>
      </c>
      <c r="D15" s="14">
        <v>89.8</v>
      </c>
      <c r="E15" s="14">
        <v>99.3</v>
      </c>
      <c r="F15" s="15">
        <v>1.1000000000000001</v>
      </c>
      <c r="G15" s="10"/>
      <c r="H15" s="10"/>
    </row>
    <row r="16" spans="1:8" x14ac:dyDescent="0.3">
      <c r="A16" s="66"/>
      <c r="B16" s="11" t="s">
        <v>103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6"/>
      <c r="B17" s="51" t="s">
        <v>104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6"/>
      <c r="B18" s="51" t="s">
        <v>105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6"/>
      <c r="B19" s="51" t="s">
        <v>106</v>
      </c>
      <c r="C19" s="52" t="s">
        <v>107</v>
      </c>
      <c r="D19" s="52" t="s">
        <v>107</v>
      </c>
      <c r="E19" s="52" t="s">
        <v>107</v>
      </c>
      <c r="F19" s="53" t="s">
        <v>107</v>
      </c>
      <c r="H19" s="10"/>
    </row>
    <row r="20" spans="1:8" x14ac:dyDescent="0.3">
      <c r="A20" s="67"/>
      <c r="B20" s="51" t="s">
        <v>108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6" t="s">
        <v>22</v>
      </c>
      <c r="B21" s="7" t="s">
        <v>92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6"/>
      <c r="B22" s="7" t="s">
        <v>93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6"/>
      <c r="B23" s="7" t="s">
        <v>94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6"/>
      <c r="B24" s="7" t="s">
        <v>95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6"/>
      <c r="B25" s="7" t="s">
        <v>96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6"/>
      <c r="B26" s="7" t="s">
        <v>97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6"/>
      <c r="B27" s="7" t="s">
        <v>98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6"/>
      <c r="B28" s="7" t="s">
        <v>99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6"/>
      <c r="B29" s="7" t="s">
        <v>100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6"/>
      <c r="B30" s="7" t="s">
        <v>101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6"/>
      <c r="B31" s="13" t="s">
        <v>102</v>
      </c>
      <c r="C31" s="14"/>
      <c r="D31" s="14">
        <v>56.8</v>
      </c>
      <c r="E31" s="14">
        <v>72</v>
      </c>
      <c r="F31" s="15">
        <v>0.5</v>
      </c>
    </row>
    <row r="32" spans="1:8" x14ac:dyDescent="0.3">
      <c r="A32" s="66"/>
      <c r="B32" s="11" t="s">
        <v>103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6"/>
      <c r="B33" s="51" t="s">
        <v>104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6"/>
      <c r="B34" s="51" t="s">
        <v>105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6"/>
      <c r="B35" s="51" t="s">
        <v>106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7"/>
      <c r="B36" s="51" t="s">
        <v>109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5" t="s">
        <v>23</v>
      </c>
      <c r="B37" s="7" t="s">
        <v>92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6"/>
      <c r="B38" s="7" t="s">
        <v>93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6"/>
      <c r="B39" s="7" t="s">
        <v>94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6"/>
      <c r="B40" s="7" t="s">
        <v>95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6"/>
      <c r="B41" s="7" t="s">
        <v>96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6"/>
      <c r="B42" s="7" t="s">
        <v>97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6"/>
      <c r="B43" s="7" t="s">
        <v>98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6"/>
      <c r="B44" s="7" t="s">
        <v>99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6"/>
      <c r="B45" s="7" t="s">
        <v>100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6"/>
      <c r="B46" s="7" t="s">
        <v>101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6"/>
      <c r="B47" s="13" t="s">
        <v>102</v>
      </c>
      <c r="C47" s="14">
        <v>298.60000000000002</v>
      </c>
      <c r="D47" s="14">
        <v>146.6</v>
      </c>
      <c r="E47" s="14">
        <v>171.3</v>
      </c>
      <c r="F47" s="15">
        <v>1.5</v>
      </c>
    </row>
    <row r="48" spans="1:6" x14ac:dyDescent="0.3">
      <c r="A48" s="66"/>
      <c r="B48" s="11" t="s">
        <v>103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6"/>
      <c r="B49" s="51" t="s">
        <v>104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6"/>
      <c r="B50" s="51" t="s">
        <v>105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6"/>
      <c r="B51" s="51" t="s">
        <v>106</v>
      </c>
      <c r="C51" s="52" t="s">
        <v>107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7"/>
      <c r="B52" s="51" t="s">
        <v>110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111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00C3A-9C43-4EB4-8433-FC0878552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2024-07-22T03:34:16Z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2024-07-19T08:06:35Z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7f4a3021-d340-46ba-8fc7-dc8deaa4d372</vt:lpwstr>
  </property>
  <property fmtid="{D5CDD505-2E9C-101B-9397-08002B2CF9AE}" pid="23" name="MSIP_Label_72160a83-df68-4146-9dd5-ccaae79426db_ContentBits">
    <vt:lpwstr>3</vt:lpwstr>
  </property>
</Properties>
</file>