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974F9EE5-B227-4535-9909-DF2C4D7D2D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B21" i="4"/>
  <c r="B30" i="4" s="1"/>
  <c r="A2" i="8"/>
  <c r="A2" i="4" s="1"/>
  <c r="A2" i="7" s="1"/>
</calcChain>
</file>

<file path=xl/sharedStrings.xml><?xml version="1.0" encoding="utf-8"?>
<sst xmlns="http://schemas.openxmlformats.org/spreadsheetml/2006/main" count="173" uniqueCount="111">
  <si>
    <t>ADELAIDE HILLS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</si>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</sst>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9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  <xf numFmtId="43" fontId="13" fillId="0" borderId="0" applyFont="0" applyFill="0" applyBorder="0" applyAlignment="0" applyProtection="0"/>
  </cellStyleXfs>
  <cellXfs count="68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  <xf numFmtId="1" fontId="9" fillId="0" borderId="4" xfId="0" applyNumberFormat="1" applyFont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</cellXfs>
  <cellStyles count="9">
    <cellStyle name="CALC_Number" xfId="5" xr:uid="{00000000-0005-0000-0000-000000000000}"/>
    <cellStyle name="Comma" xfId="6" builtinId="3"/>
    <cellStyle name="Comma 2" xfId="8" xr:uid="{0E4A5B83-F6D5-4414-B30D-2FF62132DFEA}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647700</xdr:colOff>
      <xdr:row>0</xdr:row>
      <xdr:rowOff>1266825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3063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0.33203125" defaultRowHeight="15" customHeight="1" x14ac:dyDescent="0.3"/>
  <cols>
    <col min="1" max="1" width="20.5546875" customWidth="1"/>
  </cols>
  <sheetData>
    <row r="1" spans="1:18" ht="103.5" customHeight="1" x14ac:dyDescent="0.3"/>
    <row r="2" spans="1:18" ht="23.2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ht="14.4" x14ac:dyDescent="0.3">
      <c r="A6" s="25" t="s">
        <v>19</v>
      </c>
      <c r="B6" s="58" t="s">
        <v>20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14.4" x14ac:dyDescent="0.3">
      <c r="A7" s="20" t="s">
        <v>21</v>
      </c>
      <c r="B7" s="20"/>
      <c r="C7" s="20"/>
      <c r="D7" s="57">
        <v>37.090003554497109</v>
      </c>
      <c r="E7" s="57">
        <v>39.912685134852637</v>
      </c>
      <c r="F7" s="57">
        <v>43.590162447033215</v>
      </c>
      <c r="G7" s="57">
        <v>43.753025791642891</v>
      </c>
      <c r="H7" s="57">
        <v>45.343587939039004</v>
      </c>
      <c r="I7" s="57">
        <v>46.884029577783132</v>
      </c>
      <c r="J7" s="57">
        <v>51.009601553923083</v>
      </c>
      <c r="K7" s="57">
        <v>56.170116841554695</v>
      </c>
      <c r="L7" s="57">
        <v>61.280480160161744</v>
      </c>
      <c r="M7" s="57">
        <v>65.618415384710488</v>
      </c>
      <c r="N7" s="57">
        <v>68.619852956975265</v>
      </c>
      <c r="O7" s="21">
        <v>61.792885370824401</v>
      </c>
      <c r="P7" s="21">
        <v>59.610871168062893</v>
      </c>
      <c r="Q7" s="21">
        <v>46.229049330361107</v>
      </c>
      <c r="R7" s="21">
        <v>77.076999999999998</v>
      </c>
    </row>
    <row r="8" spans="1:18" ht="14.4" x14ac:dyDescent="0.3">
      <c r="A8" s="20" t="s">
        <v>22</v>
      </c>
      <c r="B8" s="20"/>
      <c r="C8" s="20"/>
      <c r="D8" s="57">
        <v>32.893124144225993</v>
      </c>
      <c r="E8" s="57">
        <v>35.160527519521686</v>
      </c>
      <c r="F8" s="57">
        <v>38.074060685047122</v>
      </c>
      <c r="G8" s="57">
        <v>38.90304977263542</v>
      </c>
      <c r="H8" s="57">
        <v>40.025017195630483</v>
      </c>
      <c r="I8" s="57">
        <v>40.908513937994833</v>
      </c>
      <c r="J8" s="57">
        <v>43.575904963874535</v>
      </c>
      <c r="K8" s="57">
        <v>47.932561579362194</v>
      </c>
      <c r="L8" s="57">
        <v>52.05978472665597</v>
      </c>
      <c r="M8" s="57">
        <v>57.075722360688054</v>
      </c>
      <c r="N8" s="57">
        <v>58.374487798306809</v>
      </c>
      <c r="O8" s="21">
        <v>54.11119219488674</v>
      </c>
      <c r="P8" s="21">
        <v>57.923856095239834</v>
      </c>
      <c r="Q8" s="21">
        <v>41.948259087370474</v>
      </c>
      <c r="R8" s="21">
        <v>66.891000000000005</v>
      </c>
    </row>
    <row r="9" spans="1:18" ht="14.4" x14ac:dyDescent="0.3">
      <c r="A9" s="22" t="s">
        <v>23</v>
      </c>
      <c r="B9" s="20"/>
      <c r="C9" s="20"/>
      <c r="D9" s="57">
        <v>69.17914325603067</v>
      </c>
      <c r="E9" s="57">
        <v>74.269228211681892</v>
      </c>
      <c r="F9" s="57">
        <v>80.860238689387913</v>
      </c>
      <c r="G9" s="57">
        <v>82.656075564278296</v>
      </c>
      <c r="H9" s="57">
        <v>85.368605134669494</v>
      </c>
      <c r="I9" s="57">
        <v>87.79254351577795</v>
      </c>
      <c r="J9" s="57">
        <v>94.585506517797626</v>
      </c>
      <c r="K9" s="57">
        <v>104.10267842091689</v>
      </c>
      <c r="L9" s="57">
        <v>113.34026488681771</v>
      </c>
      <c r="M9" s="57">
        <v>122.69413774539856</v>
      </c>
      <c r="N9" s="57">
        <v>126.9943407552821</v>
      </c>
      <c r="O9" s="21">
        <v>115.90407756571113</v>
      </c>
      <c r="P9" s="21">
        <v>117.53472726330273</v>
      </c>
      <c r="Q9" s="21">
        <v>88.177308417731581</v>
      </c>
      <c r="R9" s="21">
        <v>143.96799999999999</v>
      </c>
    </row>
    <row r="10" spans="1:18" ht="14.4" x14ac:dyDescent="0.3">
      <c r="A10" s="25" t="s">
        <v>24</v>
      </c>
      <c r="B10" s="59" t="s">
        <v>20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4.4" x14ac:dyDescent="0.3">
      <c r="A11" s="20" t="s">
        <v>21</v>
      </c>
      <c r="B11" s="20"/>
      <c r="C11" s="20"/>
      <c r="D11" s="66">
        <v>39.943262252458204</v>
      </c>
      <c r="E11" s="66">
        <v>42.924613250024557</v>
      </c>
      <c r="F11" s="66">
        <v>46.613922872539057</v>
      </c>
      <c r="G11" s="66">
        <v>46.579858586810182</v>
      </c>
      <c r="H11" s="66">
        <v>48.24362337362129</v>
      </c>
      <c r="I11" s="66">
        <v>49.828609234339744</v>
      </c>
      <c r="J11" s="66">
        <v>54.269106368875299</v>
      </c>
      <c r="K11" s="66">
        <v>59.525662901240906</v>
      </c>
      <c r="L11" s="66">
        <v>64.427090831716683</v>
      </c>
      <c r="M11" s="66">
        <v>68.674919484877918</v>
      </c>
      <c r="N11" s="66">
        <v>71.116923134996512</v>
      </c>
      <c r="O11" s="21">
        <v>65.726733730263803</v>
      </c>
      <c r="P11" s="21">
        <v>62.461956571820302</v>
      </c>
      <c r="Q11" s="21">
        <v>50.017355749352106</v>
      </c>
      <c r="R11" s="21">
        <v>83.213999999999999</v>
      </c>
    </row>
    <row r="12" spans="1:18" ht="14.4" x14ac:dyDescent="0.3">
      <c r="A12" s="20" t="s">
        <v>22</v>
      </c>
      <c r="B12" s="20"/>
      <c r="C12" s="20"/>
      <c r="D12" s="66">
        <v>43.722098626101257</v>
      </c>
      <c r="E12" s="66">
        <v>46.529734637205188</v>
      </c>
      <c r="F12" s="66">
        <v>49.979446273547296</v>
      </c>
      <c r="G12" s="66">
        <v>51.087114376169573</v>
      </c>
      <c r="H12" s="66">
        <v>52.571749837151167</v>
      </c>
      <c r="I12" s="66">
        <v>53.638002277166493</v>
      </c>
      <c r="J12" s="66">
        <v>56.643347127618085</v>
      </c>
      <c r="K12" s="66">
        <v>62.115909519612728</v>
      </c>
      <c r="L12" s="66">
        <v>67.422442950084232</v>
      </c>
      <c r="M12" s="66">
        <v>74.455261675249162</v>
      </c>
      <c r="N12" s="66">
        <v>76.393789928161695</v>
      </c>
      <c r="O12" s="21">
        <v>71.920310602303445</v>
      </c>
      <c r="P12" s="21">
        <v>74.829321313698841</v>
      </c>
      <c r="Q12" s="21">
        <v>53.876060069286687</v>
      </c>
      <c r="R12" s="21">
        <v>84.7</v>
      </c>
    </row>
    <row r="13" spans="1:18" ht="14.4" x14ac:dyDescent="0.3">
      <c r="A13" s="22" t="s">
        <v>23</v>
      </c>
      <c r="B13" s="20"/>
      <c r="C13" s="20"/>
      <c r="D13" s="66">
        <v>82.846094525088304</v>
      </c>
      <c r="E13" s="66">
        <v>88.635081533758594</v>
      </c>
      <c r="F13" s="66">
        <v>95.77410279261521</v>
      </c>
      <c r="G13" s="66">
        <v>97.666972962979756</v>
      </c>
      <c r="H13" s="66">
        <v>100.81537321077245</v>
      </c>
      <c r="I13" s="66">
        <v>103.46661151150623</v>
      </c>
      <c r="J13" s="66">
        <v>110.91245349649337</v>
      </c>
      <c r="K13" s="66">
        <v>121.64157242085362</v>
      </c>
      <c r="L13" s="66">
        <v>131.84953378180091</v>
      </c>
      <c r="M13" s="66">
        <v>143.13018116012708</v>
      </c>
      <c r="N13" s="66">
        <v>147.51071306315819</v>
      </c>
      <c r="O13" s="21">
        <v>137.64704433256725</v>
      </c>
      <c r="P13" s="21">
        <v>137.29127788551915</v>
      </c>
      <c r="Q13" s="21">
        <v>103.8934158186388</v>
      </c>
      <c r="R13" s="21">
        <v>167.91399999999999</v>
      </c>
    </row>
    <row r="14" spans="1:18" ht="14.4" x14ac:dyDescent="0.3">
      <c r="A14" s="25" t="s">
        <v>25</v>
      </c>
      <c r="B14" s="60" t="s">
        <v>26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8" ht="14.4" x14ac:dyDescent="0.3">
      <c r="A15" s="20" t="s">
        <v>21</v>
      </c>
      <c r="B15" s="20"/>
      <c r="C15" s="20"/>
      <c r="D15" s="67">
        <v>1.0085428700590084</v>
      </c>
      <c r="E15" s="67">
        <v>1.0616348293035107</v>
      </c>
      <c r="F15" s="67">
        <v>1.13118262109278</v>
      </c>
      <c r="G15" s="67">
        <v>1.1220163412230109</v>
      </c>
      <c r="H15" s="67">
        <v>1.1264742159699626</v>
      </c>
      <c r="I15" s="67">
        <v>1.1214841738835586</v>
      </c>
      <c r="J15" s="67">
        <v>1.1772677286187749</v>
      </c>
      <c r="K15" s="67">
        <v>1.2553839958709967</v>
      </c>
      <c r="L15" s="67">
        <v>1.3411298549903969</v>
      </c>
      <c r="M15" s="67">
        <v>1.4143325415642172</v>
      </c>
      <c r="N15" s="67">
        <v>1.4241230559703137</v>
      </c>
      <c r="O15" s="23">
        <v>1.3631915007063784</v>
      </c>
      <c r="P15" s="23">
        <v>1.3630056234625223</v>
      </c>
      <c r="Q15" s="23">
        <v>1.019570938627983</v>
      </c>
      <c r="R15" s="23">
        <v>1.4</v>
      </c>
    </row>
    <row r="16" spans="1:18" ht="14.4" x14ac:dyDescent="0.3">
      <c r="A16" s="20" t="s">
        <v>22</v>
      </c>
      <c r="B16" s="20"/>
      <c r="C16" s="20"/>
      <c r="D16" s="67">
        <v>0.25540526175116129</v>
      </c>
      <c r="E16" s="67">
        <v>0.2720828690643558</v>
      </c>
      <c r="F16" s="67">
        <v>0.29768906741765683</v>
      </c>
      <c r="G16" s="67">
        <v>0.30627503247330262</v>
      </c>
      <c r="H16" s="67">
        <v>0.31648734520031324</v>
      </c>
      <c r="I16" s="67">
        <v>0.32188003225309852</v>
      </c>
      <c r="J16" s="67">
        <v>0.34182596751099653</v>
      </c>
      <c r="K16" s="67">
        <v>0.37784446683690082</v>
      </c>
      <c r="L16" s="67">
        <v>0.41356263312604818</v>
      </c>
      <c r="M16" s="67">
        <v>0.45618756119774778</v>
      </c>
      <c r="N16" s="67">
        <v>0.46686268894634492</v>
      </c>
      <c r="O16" s="23">
        <v>0.44711997990320584</v>
      </c>
      <c r="P16" s="23">
        <v>0.46747792272388722</v>
      </c>
      <c r="Q16" s="23">
        <v>0.33689122306227559</v>
      </c>
      <c r="R16" s="23">
        <v>0.54200000000000004</v>
      </c>
    </row>
    <row r="17" spans="1:18" ht="14.4" x14ac:dyDescent="0.3">
      <c r="A17" s="22" t="s">
        <v>23</v>
      </c>
      <c r="B17" s="20"/>
      <c r="C17" s="20"/>
      <c r="D17" s="67">
        <v>1.2501402456821953</v>
      </c>
      <c r="E17" s="67">
        <v>1.319909812239892</v>
      </c>
      <c r="F17" s="67">
        <v>1.4150638023824627</v>
      </c>
      <c r="G17" s="67">
        <v>1.4282913736963134</v>
      </c>
      <c r="H17" s="67">
        <v>1.4429615611702757</v>
      </c>
      <c r="I17" s="67">
        <v>1.4433642061366569</v>
      </c>
      <c r="J17" s="67">
        <v>1.5190936961297716</v>
      </c>
      <c r="K17" s="67">
        <v>1.6332284627078977</v>
      </c>
      <c r="L17" s="67">
        <v>1.7546924881164452</v>
      </c>
      <c r="M17" s="67">
        <v>1.8705201027619649</v>
      </c>
      <c r="N17" s="67">
        <v>1.8909857449166587</v>
      </c>
      <c r="O17" s="23">
        <v>1.8103114806095841</v>
      </c>
      <c r="P17" s="23">
        <v>1.8304835461864095</v>
      </c>
      <c r="Q17" s="23">
        <v>1.3564621616902586</v>
      </c>
      <c r="R17" s="23">
        <v>1.9</v>
      </c>
    </row>
    <row r="18" spans="1:18" ht="14.4" x14ac:dyDescent="0.3">
      <c r="A18" s="25" t="s">
        <v>27</v>
      </c>
      <c r="B18" s="59" t="s">
        <v>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4.4" x14ac:dyDescent="0.3">
      <c r="A19" s="24" t="s">
        <v>29</v>
      </c>
      <c r="B19" s="56"/>
      <c r="C19" s="56"/>
      <c r="D19" s="57">
        <v>121.58374242322314</v>
      </c>
      <c r="E19" s="57">
        <v>130.50177512969833</v>
      </c>
      <c r="F19" s="57">
        <v>141.47298706894205</v>
      </c>
      <c r="G19" s="57">
        <v>139.82714975971487</v>
      </c>
      <c r="H19" s="57">
        <v>144.17299669723229</v>
      </c>
      <c r="I19" s="57">
        <v>147.46042572942673</v>
      </c>
      <c r="J19" s="57">
        <v>156.42937128097097</v>
      </c>
      <c r="K19" s="57">
        <v>172.65477797303183</v>
      </c>
      <c r="L19" s="57">
        <v>187.91293605119589</v>
      </c>
      <c r="M19" s="57">
        <v>208.46008744746396</v>
      </c>
      <c r="N19" s="57">
        <v>212.15663902620838</v>
      </c>
      <c r="O19" s="21">
        <v>208.48981781359765</v>
      </c>
      <c r="P19" s="21">
        <v>221.28063781439275</v>
      </c>
      <c r="Q19" s="21">
        <v>165</v>
      </c>
      <c r="R19" s="21">
        <v>258.94240000000002</v>
      </c>
    </row>
    <row r="20" spans="1:18" ht="14.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topLeftCell="A2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ADELAIDE HILLS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5" t="s">
        <v>27</v>
      </c>
      <c r="B5" s="27" t="s">
        <v>18</v>
      </c>
    </row>
    <row r="6" spans="1:2" x14ac:dyDescent="0.3">
      <c r="A6" s="28"/>
      <c r="B6" s="27" t="s">
        <v>30</v>
      </c>
    </row>
    <row r="7" spans="1:2" x14ac:dyDescent="0.3">
      <c r="A7" s="16" t="s">
        <v>31</v>
      </c>
      <c r="B7" s="29"/>
    </row>
    <row r="8" spans="1:2" x14ac:dyDescent="0.3">
      <c r="A8" s="30" t="s">
        <v>32</v>
      </c>
      <c r="B8" s="31">
        <v>13.817</v>
      </c>
    </row>
    <row r="9" spans="1:2" x14ac:dyDescent="0.3">
      <c r="A9" s="30" t="s">
        <v>33</v>
      </c>
      <c r="B9" s="31">
        <v>10.1412</v>
      </c>
    </row>
    <row r="10" spans="1:2" x14ac:dyDescent="0.3">
      <c r="A10" s="30" t="s">
        <v>34</v>
      </c>
      <c r="B10" s="31">
        <v>47.410699999999999</v>
      </c>
    </row>
    <row r="11" spans="1:2" x14ac:dyDescent="0.3">
      <c r="A11" s="30" t="s">
        <v>35</v>
      </c>
      <c r="B11" s="31">
        <v>1.1482000000000001</v>
      </c>
    </row>
    <row r="12" spans="1:2" x14ac:dyDescent="0.3">
      <c r="A12" s="30" t="s">
        <v>36</v>
      </c>
      <c r="B12" s="31">
        <v>1.8965000000000001</v>
      </c>
    </row>
    <row r="13" spans="1:2" x14ac:dyDescent="0.3">
      <c r="A13" s="30" t="s">
        <v>37</v>
      </c>
      <c r="B13" s="31">
        <v>28.107199999999999</v>
      </c>
    </row>
    <row r="14" spans="1:2" x14ac:dyDescent="0.3">
      <c r="A14" s="30" t="s">
        <v>38</v>
      </c>
      <c r="B14" s="31">
        <v>2.8546</v>
      </c>
    </row>
    <row r="15" spans="1:2" x14ac:dyDescent="0.3">
      <c r="A15" s="30" t="s">
        <v>39</v>
      </c>
      <c r="B15" s="31">
        <v>9.8630999999999993</v>
      </c>
    </row>
    <row r="16" spans="1:2" x14ac:dyDescent="0.3">
      <c r="A16" s="30" t="s">
        <v>40</v>
      </c>
      <c r="B16" s="31">
        <v>10.7159</v>
      </c>
    </row>
    <row r="17" spans="1:2" x14ac:dyDescent="0.3">
      <c r="A17" s="30" t="s">
        <v>41</v>
      </c>
      <c r="B17" s="31">
        <v>0.74960000000000004</v>
      </c>
    </row>
    <row r="18" spans="1:2" x14ac:dyDescent="0.3">
      <c r="A18" s="30" t="s">
        <v>42</v>
      </c>
      <c r="B18" s="31">
        <v>49.9983</v>
      </c>
    </row>
    <row r="19" spans="1:2" x14ac:dyDescent="0.3">
      <c r="A19" s="30" t="s">
        <v>43</v>
      </c>
      <c r="B19" s="31">
        <v>13.0106</v>
      </c>
    </row>
    <row r="20" spans="1:2" x14ac:dyDescent="0.3">
      <c r="A20" s="30" t="s">
        <v>44</v>
      </c>
      <c r="B20" s="31">
        <v>17.626899999999999</v>
      </c>
    </row>
    <row r="21" spans="1:2" x14ac:dyDescent="0.3">
      <c r="A21" s="30" t="s">
        <v>45</v>
      </c>
      <c r="B21" s="31">
        <v>7.8003999999999998</v>
      </c>
    </row>
    <row r="22" spans="1:2" ht="15" customHeight="1" x14ac:dyDescent="0.3">
      <c r="A22" s="30" t="s">
        <v>46</v>
      </c>
      <c r="B22" s="31">
        <v>36.4223</v>
      </c>
    </row>
    <row r="23" spans="1:2" x14ac:dyDescent="0.3">
      <c r="A23" s="30" t="s">
        <v>47</v>
      </c>
      <c r="B23" s="31">
        <v>0.43240000000000001</v>
      </c>
    </row>
    <row r="24" spans="1:2" x14ac:dyDescent="0.3">
      <c r="A24" s="30" t="s">
        <v>48</v>
      </c>
      <c r="B24" s="31">
        <v>2.823</v>
      </c>
    </row>
    <row r="25" spans="1:2" x14ac:dyDescent="0.3">
      <c r="A25" s="30" t="s">
        <v>49</v>
      </c>
      <c r="B25" s="31">
        <v>4.1243999999999996</v>
      </c>
    </row>
    <row r="26" spans="1:2" x14ac:dyDescent="0.3">
      <c r="A26" s="32" t="s">
        <v>50</v>
      </c>
      <c r="B26" s="33">
        <v>258.89999999999998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ADELAIDE HILLS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5"/>
      <c r="B5" s="27" t="s">
        <v>51</v>
      </c>
    </row>
    <row r="6" spans="1:2" x14ac:dyDescent="0.3">
      <c r="A6" s="25" t="s">
        <v>19</v>
      </c>
      <c r="B6" s="27" t="s">
        <v>30</v>
      </c>
    </row>
    <row r="7" spans="1:2" x14ac:dyDescent="0.3">
      <c r="A7" s="1" t="s">
        <v>52</v>
      </c>
      <c r="B7" s="30"/>
    </row>
    <row r="8" spans="1:2" x14ac:dyDescent="0.3">
      <c r="A8" s="2" t="s">
        <v>53</v>
      </c>
      <c r="B8" s="31">
        <v>6.84</v>
      </c>
    </row>
    <row r="9" spans="1:2" x14ac:dyDescent="0.3">
      <c r="A9" s="2" t="s">
        <v>54</v>
      </c>
      <c r="B9" s="31">
        <v>0.79300000000000004</v>
      </c>
    </row>
    <row r="10" spans="1:2" x14ac:dyDescent="0.3">
      <c r="A10" s="2" t="s">
        <v>55</v>
      </c>
      <c r="B10" s="31">
        <v>16.393000000000001</v>
      </c>
    </row>
    <row r="11" spans="1:2" x14ac:dyDescent="0.3">
      <c r="A11" s="2" t="s">
        <v>56</v>
      </c>
      <c r="B11" s="31">
        <v>10.516999999999999</v>
      </c>
    </row>
    <row r="12" spans="1:2" x14ac:dyDescent="0.3">
      <c r="A12" s="2" t="s">
        <v>57</v>
      </c>
      <c r="B12" s="31">
        <v>0</v>
      </c>
    </row>
    <row r="13" spans="1:2" x14ac:dyDescent="0.3">
      <c r="A13" s="2" t="s">
        <v>58</v>
      </c>
      <c r="B13" s="31">
        <v>0.57999999999999996</v>
      </c>
    </row>
    <row r="14" spans="1:2" x14ac:dyDescent="0.3">
      <c r="A14" s="2" t="s">
        <v>59</v>
      </c>
      <c r="B14" s="31">
        <v>2.2450000000000001</v>
      </c>
    </row>
    <row r="15" spans="1:2" x14ac:dyDescent="0.3">
      <c r="A15" s="2" t="s">
        <v>60</v>
      </c>
      <c r="B15" s="31">
        <v>3.4609999999999999</v>
      </c>
    </row>
    <row r="16" spans="1:2" x14ac:dyDescent="0.3">
      <c r="A16" s="2" t="s">
        <v>61</v>
      </c>
      <c r="B16" s="31">
        <v>0.78</v>
      </c>
    </row>
    <row r="17" spans="1:2" x14ac:dyDescent="0.3">
      <c r="A17" s="2" t="s">
        <v>39</v>
      </c>
      <c r="B17" s="31">
        <v>5.8780000000000001</v>
      </c>
    </row>
    <row r="18" spans="1:2" x14ac:dyDescent="0.3">
      <c r="A18" s="2" t="s">
        <v>62</v>
      </c>
      <c r="B18" s="31">
        <v>3.052</v>
      </c>
    </row>
    <row r="19" spans="1:2" x14ac:dyDescent="0.3">
      <c r="A19" s="2" t="s">
        <v>63</v>
      </c>
      <c r="B19" s="31">
        <v>0.33600000000000002</v>
      </c>
    </row>
    <row r="20" spans="1:2" x14ac:dyDescent="0.3">
      <c r="A20" s="2" t="s">
        <v>64</v>
      </c>
      <c r="B20" s="31">
        <v>1.248</v>
      </c>
    </row>
    <row r="21" spans="1:2" x14ac:dyDescent="0.3">
      <c r="A21" s="3" t="s">
        <v>65</v>
      </c>
      <c r="B21" s="34">
        <f>SUM(B8:B20)</f>
        <v>52.12299999999999</v>
      </c>
    </row>
    <row r="22" spans="1:2" ht="4.5" customHeight="1" x14ac:dyDescent="0.3">
      <c r="A22" s="4"/>
      <c r="B22" s="31"/>
    </row>
    <row r="23" spans="1:2" x14ac:dyDescent="0.3">
      <c r="A23" s="5" t="s">
        <v>66</v>
      </c>
      <c r="B23" s="31"/>
    </row>
    <row r="24" spans="1:2" x14ac:dyDescent="0.3">
      <c r="A24" s="2" t="s">
        <v>67</v>
      </c>
      <c r="B24" s="31">
        <v>1.6659999999999999</v>
      </c>
    </row>
    <row r="25" spans="1:2" x14ac:dyDescent="0.3">
      <c r="A25" s="2" t="s">
        <v>68</v>
      </c>
      <c r="B25" s="31">
        <v>14.634</v>
      </c>
    </row>
    <row r="26" spans="1:2" x14ac:dyDescent="0.3">
      <c r="A26" s="2" t="s">
        <v>69</v>
      </c>
      <c r="B26" s="31">
        <v>3.5270000000000001</v>
      </c>
    </row>
    <row r="27" spans="1:2" ht="22.95" customHeight="1" x14ac:dyDescent="0.3">
      <c r="A27" s="3" t="s">
        <v>70</v>
      </c>
      <c r="B27" s="34">
        <f>SUM(B24:B26)</f>
        <v>19.827000000000002</v>
      </c>
    </row>
    <row r="28" spans="1:2" ht="19.2" customHeight="1" x14ac:dyDescent="0.3">
      <c r="A28" s="4"/>
      <c r="B28" s="31"/>
    </row>
    <row r="29" spans="1:2" x14ac:dyDescent="0.3">
      <c r="A29" s="6" t="s">
        <v>71</v>
      </c>
      <c r="B29" s="34">
        <v>5.1260000000000003</v>
      </c>
    </row>
    <row r="30" spans="1:2" x14ac:dyDescent="0.3">
      <c r="A30" s="35" t="s">
        <v>72</v>
      </c>
      <c r="B30" s="36">
        <f>SUM(B29,B27,B21)</f>
        <v>77.075999999999993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ADELAIDE HILLS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40"/>
      <c r="B5" s="61" t="s">
        <v>73</v>
      </c>
      <c r="C5" s="61"/>
      <c r="D5" s="61"/>
    </row>
    <row r="6" spans="1:4" x14ac:dyDescent="0.3">
      <c r="A6" s="41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" t="s">
        <v>77</v>
      </c>
      <c r="B7" s="37"/>
      <c r="C7" s="37"/>
      <c r="D7" s="37"/>
    </row>
    <row r="8" spans="1:4" x14ac:dyDescent="0.3">
      <c r="A8" s="38" t="s">
        <v>53</v>
      </c>
      <c r="B8" s="31">
        <v>0.1</v>
      </c>
      <c r="C8" s="31">
        <v>0</v>
      </c>
      <c r="D8" s="31">
        <v>0.1</v>
      </c>
    </row>
    <row r="9" spans="1:4" x14ac:dyDescent="0.3">
      <c r="A9" s="38" t="s">
        <v>55</v>
      </c>
      <c r="B9" s="31">
        <v>0.2</v>
      </c>
      <c r="C9" s="31">
        <v>0.5</v>
      </c>
      <c r="D9" s="31">
        <v>0.6</v>
      </c>
    </row>
    <row r="10" spans="1:4" x14ac:dyDescent="0.3">
      <c r="A10" s="38" t="s">
        <v>78</v>
      </c>
      <c r="B10" s="31">
        <v>0.1</v>
      </c>
      <c r="C10" s="31">
        <v>0.1</v>
      </c>
      <c r="D10" s="31">
        <v>0.1</v>
      </c>
    </row>
    <row r="11" spans="1:4" x14ac:dyDescent="0.3">
      <c r="A11" s="38" t="s">
        <v>79</v>
      </c>
      <c r="B11" s="31">
        <v>0</v>
      </c>
      <c r="C11" s="31">
        <v>0</v>
      </c>
      <c r="D11" s="31">
        <v>0</v>
      </c>
    </row>
    <row r="12" spans="1:4" x14ac:dyDescent="0.3">
      <c r="A12" s="38" t="s">
        <v>60</v>
      </c>
      <c r="B12" s="31">
        <v>0</v>
      </c>
      <c r="C12" s="31">
        <v>0</v>
      </c>
      <c r="D12" s="31">
        <v>0</v>
      </c>
    </row>
    <row r="13" spans="1:4" x14ac:dyDescent="0.3">
      <c r="A13" s="38" t="s">
        <v>39</v>
      </c>
      <c r="B13" s="31">
        <v>0</v>
      </c>
      <c r="C13" s="31">
        <v>0</v>
      </c>
      <c r="D13" s="31">
        <v>0</v>
      </c>
    </row>
    <row r="14" spans="1:4" x14ac:dyDescent="0.3">
      <c r="A14" s="38" t="s">
        <v>62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64</v>
      </c>
      <c r="B16" s="31">
        <v>0</v>
      </c>
      <c r="C16" s="31">
        <v>0</v>
      </c>
      <c r="D16" s="31">
        <v>0</v>
      </c>
    </row>
    <row r="17" spans="1:4" x14ac:dyDescent="0.3">
      <c r="A17" s="38" t="s">
        <v>80</v>
      </c>
      <c r="B17" s="31">
        <v>0.1</v>
      </c>
      <c r="C17" s="31">
        <v>0.2</v>
      </c>
      <c r="D17" s="31">
        <v>0.3</v>
      </c>
    </row>
    <row r="18" spans="1:4" x14ac:dyDescent="0.3">
      <c r="A18" s="38" t="s">
        <v>69</v>
      </c>
      <c r="B18" s="31">
        <v>0</v>
      </c>
      <c r="C18" s="31">
        <v>0</v>
      </c>
      <c r="D18" s="31">
        <v>0.1</v>
      </c>
    </row>
    <row r="19" spans="1:4" x14ac:dyDescent="0.3">
      <c r="A19" s="38" t="s">
        <v>71</v>
      </c>
      <c r="B19" s="31">
        <v>0</v>
      </c>
      <c r="C19" s="31">
        <v>0</v>
      </c>
      <c r="D19" s="31">
        <v>0</v>
      </c>
    </row>
    <row r="20" spans="1:4" x14ac:dyDescent="0.3">
      <c r="A20" s="42" t="s">
        <v>81</v>
      </c>
      <c r="B20" s="54">
        <v>0.5</v>
      </c>
      <c r="C20" s="54">
        <v>0.9</v>
      </c>
      <c r="D20" s="54">
        <v>1.4</v>
      </c>
    </row>
    <row r="21" spans="1:4" x14ac:dyDescent="0.3">
      <c r="A21" s="39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83</v>
      </c>
    </row>
    <row r="3" spans="1:8" ht="42" customHeight="1" x14ac:dyDescent="0.3">
      <c r="A3" s="45"/>
      <c r="B3" s="43"/>
      <c r="C3" s="50" t="s">
        <v>84</v>
      </c>
      <c r="D3" s="43" t="s">
        <v>85</v>
      </c>
      <c r="E3" s="43" t="s">
        <v>86</v>
      </c>
      <c r="F3" s="44" t="s">
        <v>87</v>
      </c>
    </row>
    <row r="4" spans="1:8" x14ac:dyDescent="0.3">
      <c r="A4" s="46"/>
      <c r="B4" s="47"/>
      <c r="C4" s="48" t="s">
        <v>88</v>
      </c>
      <c r="D4" s="62" t="s">
        <v>89</v>
      </c>
      <c r="E4" s="62"/>
      <c r="F4" s="49" t="s">
        <v>90</v>
      </c>
    </row>
    <row r="5" spans="1:8" x14ac:dyDescent="0.3">
      <c r="A5" s="63" t="s">
        <v>21</v>
      </c>
      <c r="B5" s="7" t="s">
        <v>91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4"/>
      <c r="B6" s="7" t="s">
        <v>92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4"/>
      <c r="B7" s="7" t="s">
        <v>93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4"/>
      <c r="B8" s="7" t="s">
        <v>94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4"/>
      <c r="B9" s="7" t="s">
        <v>95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4"/>
      <c r="B10" s="7" t="s">
        <v>96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4"/>
      <c r="B11" s="7" t="s">
        <v>97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4"/>
      <c r="B12" s="7" t="s">
        <v>98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4"/>
      <c r="B13" s="7" t="s">
        <v>99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4"/>
      <c r="B14" s="7" t="s">
        <v>100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4"/>
      <c r="B15" s="11" t="s">
        <v>101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4"/>
      <c r="B16" s="13" t="s">
        <v>102</v>
      </c>
      <c r="C16" s="14">
        <v>258.89999999999998</v>
      </c>
      <c r="D16" s="14">
        <v>77.099999999999994</v>
      </c>
      <c r="E16" s="14">
        <v>83.2</v>
      </c>
      <c r="F16" s="15">
        <v>1.4</v>
      </c>
      <c r="G16" s="10"/>
      <c r="H16" s="10"/>
    </row>
    <row r="17" spans="1:8" x14ac:dyDescent="0.3">
      <c r="A17" s="64"/>
      <c r="B17" s="51" t="s">
        <v>103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4"/>
      <c r="B18" s="51" t="s">
        <v>104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4"/>
      <c r="B19" s="51" t="s">
        <v>105</v>
      </c>
      <c r="C19" s="52" t="s">
        <v>106</v>
      </c>
      <c r="D19" s="52" t="s">
        <v>106</v>
      </c>
      <c r="E19" s="52" t="s">
        <v>106</v>
      </c>
      <c r="F19" s="53" t="s">
        <v>106</v>
      </c>
      <c r="H19" s="10"/>
    </row>
    <row r="20" spans="1:8" x14ac:dyDescent="0.3">
      <c r="A20" s="65"/>
      <c r="B20" s="51" t="s">
        <v>107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4" t="s">
        <v>22</v>
      </c>
      <c r="B21" s="7" t="s">
        <v>91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4"/>
      <c r="B22" s="7" t="s">
        <v>92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4"/>
      <c r="B23" s="7" t="s">
        <v>93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4"/>
      <c r="B24" s="7" t="s">
        <v>94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4"/>
      <c r="B25" s="7" t="s">
        <v>95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4"/>
      <c r="B26" s="7" t="s">
        <v>96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4"/>
      <c r="B27" s="7" t="s">
        <v>97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4"/>
      <c r="B28" s="7" t="s">
        <v>98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4"/>
      <c r="B29" s="7" t="s">
        <v>99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4"/>
      <c r="B30" s="7" t="s">
        <v>100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4"/>
      <c r="B31" s="11" t="s">
        <v>101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4"/>
      <c r="B32" s="13" t="s">
        <v>102</v>
      </c>
      <c r="C32" s="14"/>
      <c r="D32" s="14">
        <v>66.900000000000006</v>
      </c>
      <c r="E32" s="14">
        <v>84.7</v>
      </c>
      <c r="F32" s="15">
        <v>0.5</v>
      </c>
    </row>
    <row r="33" spans="1:6" x14ac:dyDescent="0.3">
      <c r="A33" s="64"/>
      <c r="B33" s="51" t="s">
        <v>103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4"/>
      <c r="B34" s="51" t="s">
        <v>104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4"/>
      <c r="B35" s="51" t="s">
        <v>105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5"/>
      <c r="B36" s="51" t="s">
        <v>108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3" t="s">
        <v>23</v>
      </c>
      <c r="B37" s="7" t="s">
        <v>91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4"/>
      <c r="B38" s="7" t="s">
        <v>92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4"/>
      <c r="B39" s="7" t="s">
        <v>93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4"/>
      <c r="B40" s="7" t="s">
        <v>94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4"/>
      <c r="B41" s="7" t="s">
        <v>95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4"/>
      <c r="B42" s="7" t="s">
        <v>96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4"/>
      <c r="B43" s="7" t="s">
        <v>97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4"/>
      <c r="B44" s="7" t="s">
        <v>98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4"/>
      <c r="B45" s="7" t="s">
        <v>99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4"/>
      <c r="B46" s="7" t="s">
        <v>100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4"/>
      <c r="B47" s="11" t="s">
        <v>101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4"/>
      <c r="B48" s="13" t="s">
        <v>102</v>
      </c>
      <c r="C48" s="14">
        <v>258.89999999999998</v>
      </c>
      <c r="D48" s="14">
        <v>144</v>
      </c>
      <c r="E48" s="14">
        <v>167.9</v>
      </c>
      <c r="F48" s="15">
        <v>1.9</v>
      </c>
    </row>
    <row r="49" spans="1:6" x14ac:dyDescent="0.3">
      <c r="A49" s="64"/>
      <c r="B49" s="51" t="s">
        <v>103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4"/>
      <c r="B50" s="51" t="s">
        <v>104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4"/>
      <c r="B51" s="51" t="s">
        <v>105</v>
      </c>
      <c r="C51" s="52" t="s">
        <v>106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5"/>
      <c r="B52" s="51" t="s">
        <v>109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110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9F0620-CF9E-4661-A3F8-CB8903435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2024-07-22T03:22:03Z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2024-07-19T07:49:01Z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b29f8f8f-5cd5-407a-93f1-f03a72b81851</vt:lpwstr>
  </property>
  <property fmtid="{D5CDD505-2E9C-101B-9397-08002B2CF9AE}" pid="23" name="MSIP_Label_72160a83-df68-4146-9dd5-ccaae79426db_ContentBits">
    <vt:lpwstr>3</vt:lpwstr>
  </property>
</Properties>
</file>