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"/>
    </mc:Choice>
  </mc:AlternateContent>
  <xr:revisionPtr revIDLastSave="0" documentId="8_{92C36286-2104-4793-8572-65C023EE1846}" xr6:coauthVersionLast="47" xr6:coauthVersionMax="47" xr10:uidLastSave="{00000000-0000-0000-0000-000000000000}"/>
  <bookViews>
    <workbookView xWindow="12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<sst xmlns="http://schemas.openxmlformats.org/spreadsheetml/2006/main" count="158" uniqueCount="106">
  <si>
    <t>KATHERINE DALY*</t>
  </si>
  <si>
    <t>NORTHERN TERRITORY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</si>
  <si>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</si>
  <si>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</si>
  <si>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</si>
  <si>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</si>
  <si>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</si>
  <si>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</si>
  <si>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</si>
  <si>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</si>
  <si>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</si>
  <si>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</si>
  <si>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</si>
  <si>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</si>
  <si>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</si>
  <si>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</si>
  <si>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</si>
  <si>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</si>
  <si>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2021–23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</si>
  <si>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</si>
  <si>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</si>
  <si>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</si>
  <si>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</si>
  <si>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</si>
  <si>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</si>
  <si>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</si>
  <si>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</si>
  <si>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</si>
  <si>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</si>
  <si>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</si>
  <si>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* estimates from 2008-09 to 2018-19 are smoothed by taking three year averages. Results from 2019-20 to 2022-23 are unsmoothed</t>
  </si>
  <si>
    <t>2022–23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</si>
  <si>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</si>
  <si>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</si>
  <si>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</si>
  <si>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</si>
  <si>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</si>
  <si>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</si>
  <si>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</si>
  <si>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</si>
  <si>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</si>
  <si>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</si>
  <si>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</si>
  <si>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</si>
  <si>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</si>
  <si>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</si>
  <si>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</si>
  <si>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</si>
  <si>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</si>
  <si>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</si>
  <si>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</si>
  <si>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</si>
  <si>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</si>
  <si>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</si>
  <si>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</si>
  <si>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</si>
  <si>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</si>
  <si>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</si>
  <si>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</si>
  <si>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</si>
  <si>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</si>
  <si>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</si>
  <si>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</si>
  <si>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</si>
  <si>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</si>
  <si>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</si>
  <si>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</si>
  <si>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</si>
  <si>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</si>
  <si>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</si>
  <si>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</si>
  <si>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</si>
  <si>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</si>
  <si>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</si>
  <si>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</si>
  <si>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2022-23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</si>
  <si>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</si>
  <si>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</si>
  <si>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</si>
  <si>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</si>
  <si>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</si>
  <si>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</si>
  <si>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</si>
  <si>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</si>
  <si>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r>
      <t>NORTHERN TERRITORY, 2022</t>
    </r>
    <r>
      <rPr>
        <b/>
        <sz val="20"/>
        <color theme="6" tint="-0.499984740745262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</si>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</sst>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242424"/>
      <name val="Aptos Narrow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8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0" fontId="25" fillId="0" borderId="20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23" xfId="0" applyFont="1" applyBorder="1"/>
    <xf numFmtId="167" fontId="25" fillId="0" borderId="20" xfId="0" applyNumberFormat="1" applyFont="1" applyBorder="1"/>
    <xf numFmtId="167" fontId="25" fillId="0" borderId="21" xfId="0" applyNumberFormat="1" applyFont="1" applyBorder="1"/>
    <xf numFmtId="167" fontId="25" fillId="0" borderId="22" xfId="0" applyNumberFormat="1" applyFont="1" applyBorder="1"/>
    <xf numFmtId="167" fontId="25" fillId="0" borderId="23" xfId="0" applyNumberFormat="1" applyFont="1" applyBorder="1"/>
    <xf numFmtId="0" fontId="26" fillId="0" borderId="0" xfId="0" applyFont="1"/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4" fontId="11" fillId="0" borderId="3" xfId="0" applyNumberFormat="1" applyFont="1" applyBorder="1"/>
    <xf numFmtId="4" fontId="9" fillId="6" borderId="0" xfId="7" applyNumberFormat="1" applyFont="1" applyFill="1"/>
    <xf numFmtId="0" fontId="3" fillId="6" borderId="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9" xfId="0" quotePrefix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360308</xdr:colOff>
      <xdr:row>0</xdr:row>
      <xdr:rowOff>1285875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3253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176530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328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showGridLines="0" tabSelected="1" zoomScale="87" zoomScaleNormal="87" workbookViewId="0">
      <selection activeCell="A2" sqref="A2"/>
    </sheetView>
  </sheetViews>
  <sheetFormatPr defaultColWidth="10.33203125" defaultRowHeight="15" customHeight="1" x14ac:dyDescent="0.3"/>
  <cols>
    <col min="1" max="1" width="25.33203125" customWidth="1"/>
  </cols>
  <sheetData>
    <row r="1" spans="1:18" ht="102.75" customHeight="1" x14ac:dyDescent="0.3"/>
    <row r="2" spans="1:18" ht="25.8" x14ac:dyDescent="0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8" ht="14.7" customHeight="1" x14ac:dyDescent="0.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4.4" hidden="1" x14ac:dyDescent="0.3"/>
    <row r="5" spans="1:18" ht="14.4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7" t="s">
        <v>14</v>
      </c>
      <c r="O5" s="17" t="s">
        <v>15</v>
      </c>
      <c r="P5" s="17" t="s">
        <v>16</v>
      </c>
      <c r="Q5" s="17" t="s">
        <v>17</v>
      </c>
      <c r="R5" s="17" t="s">
        <v>18</v>
      </c>
    </row>
    <row r="6" spans="1:18" ht="14.4" x14ac:dyDescent="0.3">
      <c r="A6" s="16" t="s">
        <v>19</v>
      </c>
      <c r="B6" s="64" t="s">
        <v>20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14.4" x14ac:dyDescent="0.3">
      <c r="A7" s="28" t="s">
        <v>21</v>
      </c>
      <c r="B7" s="28"/>
      <c r="C7" s="28"/>
      <c r="D7" s="50">
        <v>70</v>
      </c>
      <c r="E7" s="51">
        <v>72</v>
      </c>
      <c r="F7" s="51">
        <v>69</v>
      </c>
      <c r="G7" s="51">
        <v>66</v>
      </c>
      <c r="H7" s="51">
        <v>70</v>
      </c>
      <c r="I7" s="51">
        <v>77</v>
      </c>
      <c r="J7" s="51">
        <v>76</v>
      </c>
      <c r="K7" s="51">
        <v>81</v>
      </c>
      <c r="L7" s="51">
        <v>80</v>
      </c>
      <c r="M7" s="51">
        <v>82</v>
      </c>
      <c r="N7" s="51">
        <v>79</v>
      </c>
      <c r="O7" s="30">
        <v>58.274696507374465</v>
      </c>
      <c r="P7" s="30">
        <v>50.615226181399414</v>
      </c>
      <c r="Q7" s="30">
        <v>51.205345983988188</v>
      </c>
      <c r="R7" s="30">
        <v>96.811000000000007</v>
      </c>
    </row>
    <row r="8" spans="1:18" ht="14.4" x14ac:dyDescent="0.3">
      <c r="A8" s="28" t="s">
        <v>22</v>
      </c>
      <c r="B8" s="28"/>
      <c r="C8" s="28"/>
      <c r="D8" s="52">
        <v>46</v>
      </c>
      <c r="E8" s="53">
        <v>48</v>
      </c>
      <c r="F8" s="53">
        <v>46</v>
      </c>
      <c r="G8" s="53">
        <v>45</v>
      </c>
      <c r="H8" s="53">
        <v>47</v>
      </c>
      <c r="I8" s="53">
        <v>51</v>
      </c>
      <c r="J8" s="53">
        <v>50</v>
      </c>
      <c r="K8" s="53">
        <v>53</v>
      </c>
      <c r="L8" s="53">
        <v>53</v>
      </c>
      <c r="M8" s="53">
        <v>55</v>
      </c>
      <c r="N8" s="53">
        <v>57</v>
      </c>
      <c r="O8" s="30">
        <v>41.190099585354915</v>
      </c>
      <c r="P8" s="30">
        <v>39.179695924136027</v>
      </c>
      <c r="Q8" s="30">
        <v>40.900167191523352</v>
      </c>
      <c r="R8" s="30">
        <v>62.058999999999997</v>
      </c>
    </row>
    <row r="9" spans="1:18" ht="14.4" x14ac:dyDescent="0.3">
      <c r="A9" s="29" t="s">
        <v>23</v>
      </c>
      <c r="B9" s="28"/>
      <c r="C9" s="28"/>
      <c r="D9" s="52">
        <v>118</v>
      </c>
      <c r="E9" s="53">
        <v>122</v>
      </c>
      <c r="F9" s="53">
        <v>117</v>
      </c>
      <c r="G9" s="53">
        <v>111</v>
      </c>
      <c r="H9" s="53">
        <v>118</v>
      </c>
      <c r="I9" s="53">
        <v>128</v>
      </c>
      <c r="J9" s="53">
        <v>125</v>
      </c>
      <c r="K9" s="53">
        <v>134</v>
      </c>
      <c r="L9" s="53">
        <v>133</v>
      </c>
      <c r="M9" s="53">
        <v>137</v>
      </c>
      <c r="N9" s="53">
        <v>136</v>
      </c>
      <c r="O9" s="30">
        <v>99.464796092729387</v>
      </c>
      <c r="P9" s="30">
        <v>89.794922105535449</v>
      </c>
      <c r="Q9" s="30">
        <v>92.105513175511533</v>
      </c>
      <c r="R9" s="30">
        <v>158.87100000000001</v>
      </c>
    </row>
    <row r="10" spans="1:18" ht="14.4" x14ac:dyDescent="0.3">
      <c r="A10" s="16" t="s">
        <v>24</v>
      </c>
      <c r="B10" s="65" t="s">
        <v>20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18" ht="14.4" x14ac:dyDescent="0.3">
      <c r="A11" s="28" t="s">
        <v>21</v>
      </c>
      <c r="B11" s="50"/>
      <c r="C11" s="51"/>
      <c r="D11" s="50">
        <v>77</v>
      </c>
      <c r="E11" s="51">
        <v>80</v>
      </c>
      <c r="F11" s="51">
        <v>76</v>
      </c>
      <c r="G11" s="51">
        <v>74</v>
      </c>
      <c r="H11" s="51">
        <v>78</v>
      </c>
      <c r="I11" s="51">
        <v>85</v>
      </c>
      <c r="J11" s="51">
        <v>84</v>
      </c>
      <c r="K11" s="51">
        <v>91</v>
      </c>
      <c r="L11" s="51">
        <v>90</v>
      </c>
      <c r="M11" s="51">
        <v>93</v>
      </c>
      <c r="N11" s="51">
        <v>90</v>
      </c>
      <c r="O11" s="30">
        <v>66.814653599535021</v>
      </c>
      <c r="P11" s="30">
        <v>56.246308163604546</v>
      </c>
      <c r="Q11" s="30">
        <v>60.560523362324126</v>
      </c>
      <c r="R11" s="30">
        <v>114.012</v>
      </c>
    </row>
    <row r="12" spans="1:18" ht="14.4" x14ac:dyDescent="0.3">
      <c r="A12" s="28" t="s">
        <v>22</v>
      </c>
      <c r="B12" s="52"/>
      <c r="C12" s="53"/>
      <c r="D12" s="52">
        <v>59</v>
      </c>
      <c r="E12" s="53">
        <v>62</v>
      </c>
      <c r="F12" s="53">
        <v>60</v>
      </c>
      <c r="G12" s="53">
        <v>57</v>
      </c>
      <c r="H12" s="53">
        <v>60</v>
      </c>
      <c r="I12" s="53">
        <v>65</v>
      </c>
      <c r="J12" s="53">
        <v>63</v>
      </c>
      <c r="K12" s="53">
        <v>68</v>
      </c>
      <c r="L12" s="53">
        <v>68</v>
      </c>
      <c r="M12" s="53">
        <v>71</v>
      </c>
      <c r="N12" s="53">
        <v>74</v>
      </c>
      <c r="O12" s="30">
        <v>54.348320648396033</v>
      </c>
      <c r="P12" s="30">
        <v>49.531897402734394</v>
      </c>
      <c r="Q12" s="30">
        <v>51.179158920745721</v>
      </c>
      <c r="R12" s="30">
        <v>76.965000000000003</v>
      </c>
    </row>
    <row r="13" spans="1:18" ht="14.4" x14ac:dyDescent="0.3">
      <c r="A13" s="29" t="s">
        <v>23</v>
      </c>
      <c r="B13" s="52"/>
      <c r="C13" s="53"/>
      <c r="D13" s="52">
        <v>138</v>
      </c>
      <c r="E13" s="53">
        <v>143</v>
      </c>
      <c r="F13" s="53">
        <v>137</v>
      </c>
      <c r="G13" s="53">
        <v>131</v>
      </c>
      <c r="H13" s="53">
        <v>139</v>
      </c>
      <c r="I13" s="53">
        <v>151</v>
      </c>
      <c r="J13" s="53">
        <v>147</v>
      </c>
      <c r="K13" s="53">
        <v>159</v>
      </c>
      <c r="L13" s="53">
        <v>159</v>
      </c>
      <c r="M13" s="53">
        <v>164</v>
      </c>
      <c r="N13" s="53">
        <v>164</v>
      </c>
      <c r="O13" s="30">
        <v>121.16297424793106</v>
      </c>
      <c r="P13" s="30">
        <v>105.77820556633894</v>
      </c>
      <c r="Q13" s="30">
        <v>111.73968228306984</v>
      </c>
      <c r="R13" s="30">
        <v>190.977</v>
      </c>
    </row>
    <row r="14" spans="1:18" ht="14.4" x14ac:dyDescent="0.3">
      <c r="A14" s="16" t="s">
        <v>25</v>
      </c>
      <c r="B14" s="66" t="s">
        <v>26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18" ht="14.4" x14ac:dyDescent="0.3">
      <c r="A15" s="28" t="s">
        <v>21</v>
      </c>
      <c r="B15" s="54"/>
      <c r="C15" s="55"/>
      <c r="D15" s="50">
        <v>1</v>
      </c>
      <c r="E15" s="51">
        <v>1</v>
      </c>
      <c r="F15" s="51">
        <v>1</v>
      </c>
      <c r="G15" s="51">
        <v>1</v>
      </c>
      <c r="H15" s="51">
        <v>1</v>
      </c>
      <c r="I15" s="51">
        <v>1</v>
      </c>
      <c r="J15" s="51">
        <v>1</v>
      </c>
      <c r="K15" s="51">
        <v>1</v>
      </c>
      <c r="L15" s="51">
        <v>1</v>
      </c>
      <c r="M15" s="51">
        <v>1</v>
      </c>
      <c r="N15" s="51">
        <v>1</v>
      </c>
      <c r="O15" s="31">
        <v>0.82120986799293749</v>
      </c>
      <c r="P15" s="31">
        <v>0.77370936629500076</v>
      </c>
      <c r="Q15" s="31">
        <v>0.67296217053767471</v>
      </c>
      <c r="R15" s="31">
        <v>0.873</v>
      </c>
    </row>
    <row r="16" spans="1:18" ht="14.4" x14ac:dyDescent="0.3">
      <c r="A16" s="28" t="s">
        <v>22</v>
      </c>
      <c r="B16" s="56"/>
      <c r="C16" s="57"/>
      <c r="D16" s="52">
        <v>0.3</v>
      </c>
      <c r="E16" s="53">
        <v>0.4</v>
      </c>
      <c r="F16" s="53">
        <v>0.3</v>
      </c>
      <c r="G16" s="53">
        <v>0.3</v>
      </c>
      <c r="H16" s="53">
        <v>0.4</v>
      </c>
      <c r="I16" s="53">
        <v>0.4</v>
      </c>
      <c r="J16" s="53">
        <v>0.4</v>
      </c>
      <c r="K16" s="53">
        <v>0.4</v>
      </c>
      <c r="L16" s="53">
        <v>0.4</v>
      </c>
      <c r="M16" s="53">
        <v>0.4</v>
      </c>
      <c r="N16" s="53">
        <v>0.4</v>
      </c>
      <c r="O16" s="31">
        <v>0.32089791689676284</v>
      </c>
      <c r="P16" s="31">
        <v>0.29661965559296827</v>
      </c>
      <c r="Q16" s="31">
        <v>0.31229728053458727</v>
      </c>
      <c r="R16" s="31">
        <v>0.48199999999999998</v>
      </c>
    </row>
    <row r="17" spans="1:18" ht="14.4" x14ac:dyDescent="0.3">
      <c r="A17" s="29" t="s">
        <v>23</v>
      </c>
      <c r="B17" s="56"/>
      <c r="C17" s="57"/>
      <c r="D17" s="52">
        <v>1.3</v>
      </c>
      <c r="E17" s="53">
        <v>1.4</v>
      </c>
      <c r="F17" s="53">
        <v>1.3</v>
      </c>
      <c r="G17" s="53">
        <v>1.3</v>
      </c>
      <c r="H17" s="53">
        <v>1.3</v>
      </c>
      <c r="I17" s="53">
        <v>1.4</v>
      </c>
      <c r="J17" s="53">
        <v>1.4</v>
      </c>
      <c r="K17" s="53">
        <v>1.4</v>
      </c>
      <c r="L17" s="53">
        <v>1.4</v>
      </c>
      <c r="M17" s="53">
        <v>1.4</v>
      </c>
      <c r="N17" s="53">
        <v>1.4</v>
      </c>
      <c r="O17" s="31">
        <v>1.1421077848897003</v>
      </c>
      <c r="P17" s="31">
        <v>1.0703290218879691</v>
      </c>
      <c r="Q17" s="31">
        <v>0.98525945107226198</v>
      </c>
      <c r="R17" s="31">
        <v>1.355</v>
      </c>
    </row>
    <row r="18" spans="1:18" ht="15.6" customHeight="1" x14ac:dyDescent="0.3">
      <c r="A18" s="16" t="s">
        <v>27</v>
      </c>
      <c r="B18" s="65" t="s">
        <v>28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18" ht="14.4" x14ac:dyDescent="0.3">
      <c r="A19" s="32" t="s">
        <v>29</v>
      </c>
      <c r="B19" s="50"/>
      <c r="C19" s="51"/>
      <c r="D19" s="50">
        <v>230</v>
      </c>
      <c r="E19" s="51">
        <v>241</v>
      </c>
      <c r="F19" s="51">
        <v>234</v>
      </c>
      <c r="G19" s="51">
        <v>229</v>
      </c>
      <c r="H19" s="51">
        <v>244</v>
      </c>
      <c r="I19" s="51">
        <v>265</v>
      </c>
      <c r="J19" s="51">
        <v>257</v>
      </c>
      <c r="K19" s="51">
        <v>275</v>
      </c>
      <c r="L19" s="51">
        <v>278</v>
      </c>
      <c r="M19" s="51">
        <v>289</v>
      </c>
      <c r="N19" s="51">
        <v>311</v>
      </c>
      <c r="O19" s="30">
        <v>223.83044270190541</v>
      </c>
      <c r="P19" s="30">
        <v>206.75023204050461</v>
      </c>
      <c r="Q19" s="30">
        <v>205</v>
      </c>
      <c r="R19" s="30">
        <v>375.2396</v>
      </c>
    </row>
    <row r="20" spans="1:18" ht="14.4" x14ac:dyDescent="0.3">
      <c r="A20" s="58" t="s">
        <v>30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</sheetData>
  <mergeCells count="4">
    <mergeCell ref="B6:R6"/>
    <mergeCell ref="B10:R10"/>
    <mergeCell ref="B14:R14"/>
    <mergeCell ref="B18:R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33203125" customWidth="1"/>
  </cols>
  <sheetData>
    <row r="1" spans="1:2" ht="48.45" customHeight="1" x14ac:dyDescent="0.3"/>
    <row r="2" spans="1:2" ht="24.45" customHeight="1" x14ac:dyDescent="0.5">
      <c r="A2" s="23" t="str">
        <f>'Regional Summary'!A2</f>
        <v>KATHERINE DALY*</v>
      </c>
    </row>
    <row r="3" spans="1:2" ht="15.6" x14ac:dyDescent="0.3">
      <c r="A3" s="24" t="s">
        <v>1</v>
      </c>
    </row>
    <row r="4" spans="1:2" ht="7.2" hidden="1" customHeight="1" x14ac:dyDescent="0.3"/>
    <row r="5" spans="1:2" x14ac:dyDescent="0.3">
      <c r="A5" s="16" t="s">
        <v>27</v>
      </c>
      <c r="B5" s="18" t="s">
        <v>31</v>
      </c>
    </row>
    <row r="6" spans="1:2" x14ac:dyDescent="0.3">
      <c r="A6" s="19"/>
      <c r="B6" s="20" t="s">
        <v>32</v>
      </c>
    </row>
    <row r="7" spans="1:2" x14ac:dyDescent="0.3">
      <c r="A7" s="2" t="s">
        <v>33</v>
      </c>
      <c r="B7" s="26"/>
    </row>
    <row r="8" spans="1:2" x14ac:dyDescent="0.3">
      <c r="A8" s="25" t="s">
        <v>34</v>
      </c>
      <c r="B8" s="27">
        <v>38.935200000000002</v>
      </c>
    </row>
    <row r="9" spans="1:2" x14ac:dyDescent="0.3">
      <c r="A9" s="25" t="s">
        <v>35</v>
      </c>
      <c r="B9" s="27">
        <v>1.9041999999999999</v>
      </c>
    </row>
    <row r="10" spans="1:2" x14ac:dyDescent="0.3">
      <c r="A10" s="25" t="s">
        <v>36</v>
      </c>
      <c r="B10" s="27">
        <v>50.234699999999997</v>
      </c>
    </row>
    <row r="11" spans="1:2" x14ac:dyDescent="0.3">
      <c r="A11" s="25" t="s">
        <v>37</v>
      </c>
      <c r="B11" s="27">
        <v>2.7025000000000001</v>
      </c>
    </row>
    <row r="12" spans="1:2" x14ac:dyDescent="0.3">
      <c r="A12" s="25" t="s">
        <v>38</v>
      </c>
      <c r="B12" s="27">
        <v>3.1427999999999998</v>
      </c>
    </row>
    <row r="13" spans="1:2" x14ac:dyDescent="0.3">
      <c r="A13" s="25" t="s">
        <v>39</v>
      </c>
      <c r="B13" s="27">
        <v>105.83929999999999</v>
      </c>
    </row>
    <row r="14" spans="1:2" x14ac:dyDescent="0.3">
      <c r="A14" s="25" t="s">
        <v>40</v>
      </c>
      <c r="B14" s="27">
        <v>12.6447</v>
      </c>
    </row>
    <row r="15" spans="1:2" x14ac:dyDescent="0.3">
      <c r="A15" s="25" t="s">
        <v>41</v>
      </c>
      <c r="B15" s="27">
        <v>16.485800000000001</v>
      </c>
    </row>
    <row r="16" spans="1:2" x14ac:dyDescent="0.3">
      <c r="A16" s="25" t="s">
        <v>42</v>
      </c>
      <c r="B16" s="27">
        <v>25.324100000000001</v>
      </c>
    </row>
    <row r="17" spans="1:2" x14ac:dyDescent="0.3">
      <c r="A17" s="25" t="s">
        <v>43</v>
      </c>
      <c r="B17" s="27">
        <v>1.9375</v>
      </c>
    </row>
    <row r="18" spans="1:2" x14ac:dyDescent="0.3">
      <c r="A18" s="25" t="s">
        <v>44</v>
      </c>
      <c r="B18" s="27">
        <v>30.334900000000001</v>
      </c>
    </row>
    <row r="19" spans="1:2" x14ac:dyDescent="0.3">
      <c r="A19" s="25" t="s">
        <v>45</v>
      </c>
      <c r="B19" s="27">
        <v>17.615500000000001</v>
      </c>
    </row>
    <row r="20" spans="1:2" x14ac:dyDescent="0.3">
      <c r="A20" s="25" t="s">
        <v>46</v>
      </c>
      <c r="B20" s="27">
        <v>18.229399999999998</v>
      </c>
    </row>
    <row r="21" spans="1:2" x14ac:dyDescent="0.3">
      <c r="A21" s="25" t="s">
        <v>47</v>
      </c>
      <c r="B21" s="27">
        <v>0</v>
      </c>
    </row>
    <row r="22" spans="1:2" ht="15" customHeight="1" x14ac:dyDescent="0.3">
      <c r="A22" s="25" t="s">
        <v>48</v>
      </c>
      <c r="B22" s="27">
        <v>46.888599999999997</v>
      </c>
    </row>
    <row r="23" spans="1:2" x14ac:dyDescent="0.3">
      <c r="A23" s="25" t="s">
        <v>49</v>
      </c>
      <c r="B23" s="27">
        <v>0.3977</v>
      </c>
    </row>
    <row r="24" spans="1:2" x14ac:dyDescent="0.3">
      <c r="A24" s="25" t="s">
        <v>50</v>
      </c>
      <c r="B24" s="27">
        <v>1.5148999999999999</v>
      </c>
    </row>
    <row r="25" spans="1:2" x14ac:dyDescent="0.3">
      <c r="A25" s="25" t="s">
        <v>51</v>
      </c>
      <c r="B25" s="27">
        <v>1.1077999999999999</v>
      </c>
    </row>
    <row r="26" spans="1:2" x14ac:dyDescent="0.3">
      <c r="A26" s="21" t="s">
        <v>52</v>
      </c>
      <c r="B26" s="22">
        <v>375.2</v>
      </c>
    </row>
    <row r="27" spans="1:2" x14ac:dyDescent="0.3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4" x14ac:dyDescent="0.3"/>
  <cols>
    <col min="1" max="1" width="44.44140625" customWidth="1"/>
    <col min="2" max="2" width="41.6640625" customWidth="1"/>
    <col min="3" max="11" width="38.33203125" customWidth="1"/>
  </cols>
  <sheetData>
    <row r="1" spans="1:2" ht="48.45" customHeight="1" x14ac:dyDescent="0.3"/>
    <row r="2" spans="1:2" ht="25.8" x14ac:dyDescent="0.5">
      <c r="A2" s="23" t="str">
        <f>Consumption!A2</f>
        <v>KATHERINE DALY*</v>
      </c>
    </row>
    <row r="3" spans="1:2" ht="15" customHeight="1" x14ac:dyDescent="0.3">
      <c r="A3" s="24" t="s">
        <v>1</v>
      </c>
    </row>
    <row r="4" spans="1:2" ht="0.6" customHeight="1" x14ac:dyDescent="0.3"/>
    <row r="5" spans="1:2" x14ac:dyDescent="0.3">
      <c r="A5" s="16"/>
      <c r="B5" s="18" t="s">
        <v>53</v>
      </c>
    </row>
    <row r="6" spans="1:2" x14ac:dyDescent="0.3">
      <c r="A6" s="16" t="s">
        <v>19</v>
      </c>
      <c r="B6" s="18" t="s">
        <v>32</v>
      </c>
    </row>
    <row r="7" spans="1:2" x14ac:dyDescent="0.3">
      <c r="A7" s="3" t="s">
        <v>54</v>
      </c>
      <c r="B7" s="25"/>
    </row>
    <row r="8" spans="1:2" x14ac:dyDescent="0.3">
      <c r="A8" s="4" t="s">
        <v>55</v>
      </c>
      <c r="B8" s="27">
        <v>15.9975</v>
      </c>
    </row>
    <row r="9" spans="1:2" x14ac:dyDescent="0.3">
      <c r="A9" s="4" t="s">
        <v>56</v>
      </c>
      <c r="B9" s="27">
        <v>1.6351</v>
      </c>
    </row>
    <row r="10" spans="1:2" x14ac:dyDescent="0.3">
      <c r="A10" s="4" t="s">
        <v>57</v>
      </c>
      <c r="B10" s="27">
        <v>9.4882000000000009</v>
      </c>
    </row>
    <row r="11" spans="1:2" x14ac:dyDescent="0.3">
      <c r="A11" s="4" t="s">
        <v>58</v>
      </c>
      <c r="B11" s="27">
        <v>6.2683</v>
      </c>
    </row>
    <row r="12" spans="1:2" x14ac:dyDescent="0.3">
      <c r="A12" s="4" t="s">
        <v>59</v>
      </c>
      <c r="B12" s="27">
        <v>2.2797999999999998</v>
      </c>
    </row>
    <row r="13" spans="1:2" x14ac:dyDescent="0.3">
      <c r="A13" s="4" t="s">
        <v>60</v>
      </c>
      <c r="B13" s="27">
        <v>0.96509999999999996</v>
      </c>
    </row>
    <row r="14" spans="1:2" x14ac:dyDescent="0.3">
      <c r="A14" s="4" t="s">
        <v>61</v>
      </c>
      <c r="B14" s="27">
        <v>1.1442000000000001</v>
      </c>
    </row>
    <row r="15" spans="1:2" x14ac:dyDescent="0.3">
      <c r="A15" s="4" t="s">
        <v>62</v>
      </c>
      <c r="B15" s="27">
        <v>25.849499999999999</v>
      </c>
    </row>
    <row r="16" spans="1:2" x14ac:dyDescent="0.3">
      <c r="A16" s="4" t="s">
        <v>63</v>
      </c>
      <c r="B16" s="27">
        <v>1.8118000000000001</v>
      </c>
    </row>
    <row r="17" spans="1:2" x14ac:dyDescent="0.3">
      <c r="A17" s="4" t="s">
        <v>41</v>
      </c>
      <c r="B17" s="27">
        <v>10.4818</v>
      </c>
    </row>
    <row r="18" spans="1:2" x14ac:dyDescent="0.3">
      <c r="A18" s="4" t="s">
        <v>64</v>
      </c>
      <c r="B18" s="27">
        <v>2.8208000000000002</v>
      </c>
    </row>
    <row r="19" spans="1:2" x14ac:dyDescent="0.3">
      <c r="A19" s="4" t="s">
        <v>65</v>
      </c>
      <c r="B19" s="27">
        <v>0.59940000000000004</v>
      </c>
    </row>
    <row r="20" spans="1:2" x14ac:dyDescent="0.3">
      <c r="A20" s="4" t="s">
        <v>66</v>
      </c>
      <c r="B20" s="27">
        <v>1.9674</v>
      </c>
    </row>
    <row r="21" spans="1:2" x14ac:dyDescent="0.3">
      <c r="A21" s="5" t="s">
        <v>67</v>
      </c>
      <c r="B21" s="33">
        <v>81.308900000000008</v>
      </c>
    </row>
    <row r="22" spans="1:2" ht="4.5" customHeight="1" x14ac:dyDescent="0.3">
      <c r="A22" s="6"/>
      <c r="B22" s="27"/>
    </row>
    <row r="23" spans="1:2" x14ac:dyDescent="0.3">
      <c r="A23" s="3" t="s">
        <v>68</v>
      </c>
      <c r="B23" s="27"/>
    </row>
    <row r="24" spans="1:2" x14ac:dyDescent="0.3">
      <c r="A24" s="4" t="s">
        <v>69</v>
      </c>
      <c r="B24" s="27">
        <v>1.6172</v>
      </c>
    </row>
    <row r="25" spans="1:2" x14ac:dyDescent="0.3">
      <c r="A25" s="4" t="s">
        <v>70</v>
      </c>
      <c r="B25" s="27">
        <v>7.8357999999999999</v>
      </c>
    </row>
    <row r="26" spans="1:2" x14ac:dyDescent="0.3">
      <c r="A26" s="4" t="s">
        <v>71</v>
      </c>
      <c r="B26" s="27">
        <v>3.17</v>
      </c>
    </row>
    <row r="27" spans="1:2" x14ac:dyDescent="0.3">
      <c r="A27" s="5" t="s">
        <v>72</v>
      </c>
      <c r="B27" s="33">
        <v>12.622999999999999</v>
      </c>
    </row>
    <row r="28" spans="1:2" ht="4.5" customHeight="1" x14ac:dyDescent="0.3">
      <c r="A28" s="6"/>
      <c r="B28" s="27"/>
    </row>
    <row r="29" spans="1:2" x14ac:dyDescent="0.3">
      <c r="A29" s="7" t="s">
        <v>73</v>
      </c>
      <c r="B29" s="33">
        <v>2.8797000000000001</v>
      </c>
    </row>
    <row r="30" spans="1:2" x14ac:dyDescent="0.3">
      <c r="A30" s="34" t="s">
        <v>74</v>
      </c>
      <c r="B30" s="35">
        <v>96.811600000000013</v>
      </c>
    </row>
    <row r="31" spans="1:2" x14ac:dyDescent="0.3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workbookViewId="0">
      <selection activeCell="D24" sqref="D24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664062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3" t="str">
        <f>GVA!A2</f>
        <v>KATHERINE DALY*</v>
      </c>
    </row>
    <row r="3" spans="1:4" ht="15" customHeight="1" x14ac:dyDescent="0.3">
      <c r="A3" s="24" t="s">
        <v>1</v>
      </c>
    </row>
    <row r="4" spans="1:4" ht="7.2" hidden="1" customHeight="1" x14ac:dyDescent="0.3"/>
    <row r="5" spans="1:4" x14ac:dyDescent="0.3">
      <c r="A5" s="38"/>
      <c r="B5" s="67" t="s">
        <v>75</v>
      </c>
      <c r="C5" s="67"/>
      <c r="D5" s="67"/>
    </row>
    <row r="6" spans="1:4" x14ac:dyDescent="0.3">
      <c r="A6" s="16" t="s">
        <v>25</v>
      </c>
      <c r="B6" s="17" t="s">
        <v>76</v>
      </c>
      <c r="C6" s="17" t="s">
        <v>77</v>
      </c>
      <c r="D6" s="17" t="s">
        <v>78</v>
      </c>
    </row>
    <row r="7" spans="1:4" x14ac:dyDescent="0.3">
      <c r="A7" s="14" t="s">
        <v>79</v>
      </c>
      <c r="B7" s="36"/>
      <c r="C7" s="36"/>
      <c r="D7" s="36"/>
    </row>
    <row r="8" spans="1:4" x14ac:dyDescent="0.3">
      <c r="A8" s="37" t="s">
        <v>55</v>
      </c>
      <c r="B8" s="62">
        <v>0.113</v>
      </c>
      <c r="C8" s="62">
        <v>4.3999999999999997E-2</v>
      </c>
      <c r="D8" s="62">
        <v>0.157</v>
      </c>
    </row>
    <row r="9" spans="1:4" x14ac:dyDescent="0.3">
      <c r="A9" s="37" t="s">
        <v>57</v>
      </c>
      <c r="B9" s="62">
        <v>0.14599999999999999</v>
      </c>
      <c r="C9" s="62">
        <v>0.108</v>
      </c>
      <c r="D9" s="62">
        <v>0.254</v>
      </c>
    </row>
    <row r="10" spans="1:4" x14ac:dyDescent="0.3">
      <c r="A10" s="37" t="s">
        <v>80</v>
      </c>
      <c r="B10" s="62">
        <v>3.5000000000000003E-2</v>
      </c>
      <c r="C10" s="62">
        <v>1.7999999999999999E-2</v>
      </c>
      <c r="D10" s="62">
        <v>5.2999999999999999E-2</v>
      </c>
    </row>
    <row r="11" spans="1:4" x14ac:dyDescent="0.3">
      <c r="A11" s="37" t="s">
        <v>81</v>
      </c>
      <c r="B11" s="62">
        <v>0.01</v>
      </c>
      <c r="C11" s="62">
        <v>2E-3</v>
      </c>
      <c r="D11" s="62">
        <v>1.0999999999999999E-2</v>
      </c>
    </row>
    <row r="12" spans="1:4" x14ac:dyDescent="0.3">
      <c r="A12" s="37" t="s">
        <v>62</v>
      </c>
      <c r="B12" s="62">
        <v>7.9000000000000001E-2</v>
      </c>
      <c r="C12" s="62">
        <v>2.1000000000000001E-2</v>
      </c>
      <c r="D12" s="62">
        <v>0.1</v>
      </c>
    </row>
    <row r="13" spans="1:4" x14ac:dyDescent="0.3">
      <c r="A13" s="37" t="s">
        <v>41</v>
      </c>
      <c r="B13" s="62">
        <v>4.8000000000000001E-2</v>
      </c>
      <c r="C13" s="62">
        <v>0</v>
      </c>
      <c r="D13" s="62">
        <v>4.8000000000000001E-2</v>
      </c>
    </row>
    <row r="14" spans="1:4" x14ac:dyDescent="0.3">
      <c r="A14" s="37" t="s">
        <v>64</v>
      </c>
      <c r="B14" s="62">
        <v>0.02</v>
      </c>
      <c r="C14" s="62">
        <v>1.2E-2</v>
      </c>
      <c r="D14" s="62">
        <v>3.1E-2</v>
      </c>
    </row>
    <row r="15" spans="1:4" x14ac:dyDescent="0.3">
      <c r="A15" s="37" t="s">
        <v>65</v>
      </c>
      <c r="B15" s="62">
        <v>0</v>
      </c>
      <c r="C15" s="62">
        <v>8.9999999999999993E-3</v>
      </c>
      <c r="D15" s="62">
        <v>8.9999999999999993E-3</v>
      </c>
    </row>
    <row r="16" spans="1:4" x14ac:dyDescent="0.3">
      <c r="A16" s="37" t="s">
        <v>66</v>
      </c>
      <c r="B16" s="62">
        <v>1.7999999999999999E-2</v>
      </c>
      <c r="C16" s="62">
        <v>7.0000000000000001E-3</v>
      </c>
      <c r="D16" s="62">
        <v>2.5000000000000001E-2</v>
      </c>
    </row>
    <row r="17" spans="1:4" x14ac:dyDescent="0.3">
      <c r="A17" s="37" t="s">
        <v>82</v>
      </c>
      <c r="B17" s="62">
        <v>7.4999999999999997E-2</v>
      </c>
      <c r="C17" s="62">
        <v>5.5E-2</v>
      </c>
      <c r="D17" s="62">
        <v>0.13</v>
      </c>
    </row>
    <row r="18" spans="1:4" x14ac:dyDescent="0.3">
      <c r="A18" s="37" t="s">
        <v>71</v>
      </c>
      <c r="B18" s="62">
        <v>2.1000000000000001E-2</v>
      </c>
      <c r="C18" s="62">
        <v>0.01</v>
      </c>
      <c r="D18" s="62">
        <v>3.1E-2</v>
      </c>
    </row>
    <row r="19" spans="1:4" x14ac:dyDescent="0.3">
      <c r="A19" s="37" t="s">
        <v>73</v>
      </c>
      <c r="B19" s="62">
        <v>1.7000000000000001E-2</v>
      </c>
      <c r="C19" s="62">
        <v>5.0000000000000001E-3</v>
      </c>
      <c r="D19" s="62">
        <v>2.1999999999999999E-2</v>
      </c>
    </row>
    <row r="20" spans="1:4" x14ac:dyDescent="0.3">
      <c r="A20" s="39" t="s">
        <v>83</v>
      </c>
      <c r="B20" s="63">
        <v>0.58299999999999996</v>
      </c>
      <c r="C20" s="63">
        <v>0.28999999999999998</v>
      </c>
      <c r="D20" s="63">
        <v>0.873</v>
      </c>
    </row>
    <row r="21" spans="1:4" x14ac:dyDescent="0.3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topLeftCell="B1" zoomScale="90" zoomScaleNormal="90" workbookViewId="0">
      <selection activeCell="B2" sqref="B2"/>
    </sheetView>
  </sheetViews>
  <sheetFormatPr defaultColWidth="9.109375" defaultRowHeight="14.4" x14ac:dyDescent="0.3"/>
  <cols>
    <col min="1" max="1" width="5.44140625" customWidth="1"/>
    <col min="2" max="2" width="39.33203125" customWidth="1"/>
    <col min="3" max="3" width="25.6640625" customWidth="1"/>
    <col min="4" max="4" width="16.88671875" customWidth="1"/>
    <col min="5" max="5" width="17.33203125" customWidth="1"/>
    <col min="6" max="6" width="17.6640625" customWidth="1"/>
  </cols>
  <sheetData>
    <row r="1" spans="1:8" ht="66.45" customHeight="1" x14ac:dyDescent="0.3"/>
    <row r="2" spans="1:8" ht="25.5" customHeight="1" x14ac:dyDescent="0.5">
      <c r="A2" s="1" t="s">
        <v>84</v>
      </c>
    </row>
    <row r="3" spans="1:8" ht="42" customHeight="1" x14ac:dyDescent="0.3">
      <c r="A3" s="40"/>
      <c r="B3" s="41"/>
      <c r="C3" s="42" t="s">
        <v>85</v>
      </c>
      <c r="D3" s="41" t="s">
        <v>86</v>
      </c>
      <c r="E3" s="41" t="s">
        <v>87</v>
      </c>
      <c r="F3" s="43" t="s">
        <v>25</v>
      </c>
    </row>
    <row r="4" spans="1:8" x14ac:dyDescent="0.3">
      <c r="A4" s="44"/>
      <c r="B4" s="45"/>
      <c r="C4" s="46" t="s">
        <v>88</v>
      </c>
      <c r="D4" s="68" t="s">
        <v>89</v>
      </c>
      <c r="E4" s="68"/>
      <c r="F4" s="47" t="s">
        <v>90</v>
      </c>
    </row>
    <row r="5" spans="1:8" x14ac:dyDescent="0.3">
      <c r="A5" s="69" t="s">
        <v>21</v>
      </c>
      <c r="B5" s="8" t="s">
        <v>91</v>
      </c>
      <c r="C5" s="9">
        <v>1754</v>
      </c>
      <c r="D5" s="9">
        <v>633</v>
      </c>
      <c r="E5" s="9">
        <v>692.6</v>
      </c>
      <c r="F5" s="59">
        <v>4.3899999999999997</v>
      </c>
      <c r="G5" s="10"/>
      <c r="H5" s="10"/>
    </row>
    <row r="6" spans="1:8" x14ac:dyDescent="0.3">
      <c r="A6" s="70"/>
      <c r="B6" s="8" t="s">
        <v>92</v>
      </c>
      <c r="C6" s="9">
        <v>43.6</v>
      </c>
      <c r="D6" s="9">
        <v>12.6</v>
      </c>
      <c r="E6" s="9">
        <v>15.1</v>
      </c>
      <c r="F6" s="59">
        <v>4.4999999999999998E-2</v>
      </c>
      <c r="G6" s="10"/>
      <c r="H6" s="10"/>
    </row>
    <row r="7" spans="1:8" x14ac:dyDescent="0.3">
      <c r="A7" s="70"/>
      <c r="B7" s="8" t="s">
        <v>93</v>
      </c>
      <c r="C7" s="9">
        <v>350</v>
      </c>
      <c r="D7" s="9">
        <v>143.9</v>
      </c>
      <c r="E7" s="9">
        <v>159.9</v>
      </c>
      <c r="F7" s="59">
        <v>0.76300000000000001</v>
      </c>
      <c r="G7" s="10"/>
      <c r="H7" s="10"/>
    </row>
    <row r="8" spans="1:8" x14ac:dyDescent="0.3">
      <c r="A8" s="70"/>
      <c r="B8" s="8" t="s">
        <v>94</v>
      </c>
      <c r="C8" s="9">
        <v>317.2</v>
      </c>
      <c r="D8" s="9">
        <v>82.7</v>
      </c>
      <c r="E8" s="9">
        <v>97.1</v>
      </c>
      <c r="F8" s="59">
        <v>1.006</v>
      </c>
      <c r="G8" s="10"/>
      <c r="H8" s="10"/>
    </row>
    <row r="9" spans="1:8" x14ac:dyDescent="0.3">
      <c r="A9" s="70"/>
      <c r="B9" s="12" t="s">
        <v>95</v>
      </c>
      <c r="C9" s="13">
        <v>375.2</v>
      </c>
      <c r="D9" s="13">
        <v>96.8</v>
      </c>
      <c r="E9" s="13">
        <v>114</v>
      </c>
      <c r="F9" s="60">
        <v>0.873</v>
      </c>
      <c r="G9" s="10"/>
      <c r="H9" s="10"/>
    </row>
    <row r="10" spans="1:8" x14ac:dyDescent="0.3">
      <c r="A10" s="70"/>
      <c r="B10" s="8" t="s">
        <v>96</v>
      </c>
      <c r="C10" s="9">
        <v>71.599999999999994</v>
      </c>
      <c r="D10" s="9">
        <v>13.9</v>
      </c>
      <c r="E10" s="9">
        <v>16.100000000000001</v>
      </c>
      <c r="F10" s="59">
        <v>0.18099999999999999</v>
      </c>
      <c r="G10" s="10"/>
      <c r="H10" s="10"/>
    </row>
    <row r="11" spans="1:8" x14ac:dyDescent="0.3">
      <c r="A11" s="70"/>
      <c r="B11" s="8" t="s">
        <v>97</v>
      </c>
      <c r="C11" s="9">
        <v>355.8</v>
      </c>
      <c r="D11" s="9">
        <v>123.7</v>
      </c>
      <c r="E11" s="9">
        <v>130.9</v>
      </c>
      <c r="F11" s="59">
        <v>0.25</v>
      </c>
      <c r="G11" s="10"/>
      <c r="H11" s="10"/>
    </row>
    <row r="12" spans="1:8" x14ac:dyDescent="0.3">
      <c r="A12" s="70"/>
      <c r="B12" s="48" t="s">
        <v>98</v>
      </c>
      <c r="C12" s="49">
        <v>1754</v>
      </c>
      <c r="D12" s="49">
        <v>633</v>
      </c>
      <c r="E12" s="49">
        <v>692.6</v>
      </c>
      <c r="F12" s="61">
        <v>4.3899999999999997</v>
      </c>
      <c r="G12" s="10"/>
      <c r="H12" s="10"/>
    </row>
    <row r="13" spans="1:8" x14ac:dyDescent="0.3">
      <c r="A13" s="70"/>
      <c r="B13" s="48" t="s">
        <v>99</v>
      </c>
      <c r="C13" s="49">
        <v>1513.5</v>
      </c>
      <c r="D13" s="49">
        <v>473.6</v>
      </c>
      <c r="E13" s="49">
        <v>533.1</v>
      </c>
      <c r="F13" s="61">
        <v>3.1179999999999999</v>
      </c>
      <c r="G13" s="10"/>
      <c r="H13" s="10"/>
    </row>
    <row r="14" spans="1:8" x14ac:dyDescent="0.3">
      <c r="A14" s="70"/>
      <c r="B14" s="48" t="s">
        <v>100</v>
      </c>
      <c r="C14" s="49" t="s">
        <v>101</v>
      </c>
      <c r="D14" s="49" t="s">
        <v>101</v>
      </c>
      <c r="E14" s="49" t="s">
        <v>101</v>
      </c>
      <c r="F14" s="61" t="s">
        <v>101</v>
      </c>
      <c r="H14" s="10"/>
    </row>
    <row r="15" spans="1:8" x14ac:dyDescent="0.3">
      <c r="A15" s="71"/>
      <c r="B15" s="48" t="s">
        <v>102</v>
      </c>
      <c r="C15" s="49">
        <v>3267.4</v>
      </c>
      <c r="D15" s="49">
        <v>1106.5999999999999</v>
      </c>
      <c r="E15" s="49">
        <v>1225.7</v>
      </c>
      <c r="F15" s="61">
        <v>7.508</v>
      </c>
      <c r="H15" s="10"/>
    </row>
    <row r="16" spans="1:8" x14ac:dyDescent="0.3">
      <c r="A16" s="70" t="s">
        <v>22</v>
      </c>
      <c r="B16" s="8" t="s">
        <v>91</v>
      </c>
      <c r="C16" s="9"/>
      <c r="D16" s="9">
        <v>390.7</v>
      </c>
      <c r="E16" s="9">
        <v>484.4</v>
      </c>
      <c r="F16" s="59">
        <v>3</v>
      </c>
      <c r="H16" s="10"/>
    </row>
    <row r="17" spans="1:8" x14ac:dyDescent="0.3">
      <c r="A17" s="70"/>
      <c r="B17" s="8" t="s">
        <v>92</v>
      </c>
      <c r="C17" s="9"/>
      <c r="D17" s="9">
        <v>6.9</v>
      </c>
      <c r="E17" s="9">
        <v>8.6</v>
      </c>
      <c r="F17" s="59">
        <v>0.05</v>
      </c>
      <c r="H17" s="10"/>
    </row>
    <row r="18" spans="1:8" x14ac:dyDescent="0.3">
      <c r="A18" s="70"/>
      <c r="B18" s="8" t="s">
        <v>93</v>
      </c>
      <c r="C18" s="9"/>
      <c r="D18" s="9">
        <v>64.7</v>
      </c>
      <c r="E18" s="9">
        <v>80.2</v>
      </c>
      <c r="F18" s="59">
        <v>0.5</v>
      </c>
      <c r="H18" s="10"/>
    </row>
    <row r="19" spans="1:8" x14ac:dyDescent="0.3">
      <c r="A19" s="70"/>
      <c r="B19" s="8" t="s">
        <v>94</v>
      </c>
      <c r="C19" s="9"/>
      <c r="D19" s="9">
        <v>48.4</v>
      </c>
      <c r="E19" s="9">
        <v>59.9</v>
      </c>
      <c r="F19" s="59">
        <v>0.37</v>
      </c>
      <c r="H19" s="10"/>
    </row>
    <row r="20" spans="1:8" x14ac:dyDescent="0.3">
      <c r="A20" s="70"/>
      <c r="B20" s="12" t="s">
        <v>95</v>
      </c>
      <c r="C20" s="13"/>
      <c r="D20" s="13">
        <v>62.1</v>
      </c>
      <c r="E20" s="13">
        <v>77</v>
      </c>
      <c r="F20" s="60">
        <v>0.48</v>
      </c>
      <c r="H20" s="10"/>
    </row>
    <row r="21" spans="1:8" x14ac:dyDescent="0.3">
      <c r="A21" s="70"/>
      <c r="B21" s="8" t="s">
        <v>96</v>
      </c>
      <c r="C21" s="9"/>
      <c r="D21" s="9">
        <v>11.6</v>
      </c>
      <c r="E21" s="9">
        <v>14.4</v>
      </c>
      <c r="F21" s="59">
        <v>0.09</v>
      </c>
      <c r="H21" s="10"/>
    </row>
    <row r="22" spans="1:8" x14ac:dyDescent="0.3">
      <c r="A22" s="70"/>
      <c r="B22" s="8" t="s">
        <v>97</v>
      </c>
      <c r="C22" s="9"/>
      <c r="D22" s="9">
        <v>0</v>
      </c>
      <c r="E22" s="9">
        <v>0</v>
      </c>
      <c r="F22" s="59">
        <v>0</v>
      </c>
      <c r="H22" s="10"/>
    </row>
    <row r="23" spans="1:8" x14ac:dyDescent="0.3">
      <c r="A23" s="70"/>
      <c r="B23" s="48" t="s">
        <v>98</v>
      </c>
      <c r="C23" s="49"/>
      <c r="D23" s="49">
        <v>390.7</v>
      </c>
      <c r="E23" s="49">
        <v>484.4</v>
      </c>
      <c r="F23" s="61">
        <v>3</v>
      </c>
      <c r="H23" s="10"/>
    </row>
    <row r="24" spans="1:8" x14ac:dyDescent="0.3">
      <c r="A24" s="70"/>
      <c r="B24" s="48" t="s">
        <v>99</v>
      </c>
      <c r="C24" s="49"/>
      <c r="D24" s="49">
        <v>193.6</v>
      </c>
      <c r="E24" s="49">
        <v>240.1</v>
      </c>
      <c r="F24" s="61">
        <v>1.5</v>
      </c>
    </row>
    <row r="25" spans="1:8" x14ac:dyDescent="0.3">
      <c r="A25" s="70"/>
      <c r="B25" s="48" t="s">
        <v>100</v>
      </c>
      <c r="C25" s="49"/>
      <c r="D25" s="49">
        <v>556.4</v>
      </c>
      <c r="E25" s="49">
        <v>691.5</v>
      </c>
      <c r="F25" s="61">
        <v>4.3</v>
      </c>
    </row>
    <row r="26" spans="1:8" x14ac:dyDescent="0.3">
      <c r="A26" s="71"/>
      <c r="B26" s="48" t="s">
        <v>103</v>
      </c>
      <c r="C26" s="49"/>
      <c r="D26" s="49">
        <v>1140.7</v>
      </c>
      <c r="E26" s="49">
        <v>1416</v>
      </c>
      <c r="F26" s="61">
        <v>8.81</v>
      </c>
    </row>
    <row r="27" spans="1:8" x14ac:dyDescent="0.3">
      <c r="A27" s="69" t="s">
        <v>23</v>
      </c>
      <c r="B27" s="8" t="s">
        <v>91</v>
      </c>
      <c r="C27" s="9">
        <v>1754</v>
      </c>
      <c r="D27" s="9">
        <v>1023.7</v>
      </c>
      <c r="E27" s="9">
        <v>1177</v>
      </c>
      <c r="F27" s="59">
        <v>7.4</v>
      </c>
    </row>
    <row r="28" spans="1:8" x14ac:dyDescent="0.3">
      <c r="A28" s="70"/>
      <c r="B28" s="8" t="s">
        <v>92</v>
      </c>
      <c r="C28" s="9">
        <v>43.6</v>
      </c>
      <c r="D28" s="9">
        <v>19.5</v>
      </c>
      <c r="E28" s="9">
        <v>23.7</v>
      </c>
      <c r="F28" s="59">
        <v>0.1</v>
      </c>
    </row>
    <row r="29" spans="1:8" x14ac:dyDescent="0.3">
      <c r="A29" s="70"/>
      <c r="B29" s="8" t="s">
        <v>93</v>
      </c>
      <c r="C29" s="9">
        <v>350</v>
      </c>
      <c r="D29" s="9">
        <v>208.6</v>
      </c>
      <c r="E29" s="9">
        <v>240.1</v>
      </c>
      <c r="F29" s="59">
        <v>1.3</v>
      </c>
    </row>
    <row r="30" spans="1:8" x14ac:dyDescent="0.3">
      <c r="A30" s="70"/>
      <c r="B30" s="8" t="s">
        <v>94</v>
      </c>
      <c r="C30" s="9">
        <v>317.2</v>
      </c>
      <c r="D30" s="9">
        <v>131</v>
      </c>
      <c r="E30" s="9">
        <v>157.1</v>
      </c>
      <c r="F30" s="59">
        <v>1.4</v>
      </c>
    </row>
    <row r="31" spans="1:8" x14ac:dyDescent="0.3">
      <c r="A31" s="70"/>
      <c r="B31" s="12" t="s">
        <v>95</v>
      </c>
      <c r="C31" s="13">
        <v>375.2</v>
      </c>
      <c r="D31" s="13">
        <v>158.9</v>
      </c>
      <c r="E31" s="13">
        <v>191</v>
      </c>
      <c r="F31" s="60">
        <v>1.4</v>
      </c>
    </row>
    <row r="32" spans="1:8" x14ac:dyDescent="0.3">
      <c r="A32" s="70"/>
      <c r="B32" s="8" t="s">
        <v>96</v>
      </c>
      <c r="C32" s="9">
        <v>71.599999999999994</v>
      </c>
      <c r="D32" s="9">
        <v>25.5</v>
      </c>
      <c r="E32" s="9">
        <v>30.5</v>
      </c>
      <c r="F32" s="59">
        <v>0.3</v>
      </c>
    </row>
    <row r="33" spans="1:6" x14ac:dyDescent="0.3">
      <c r="A33" s="70"/>
      <c r="B33" s="8" t="s">
        <v>97</v>
      </c>
      <c r="C33" s="9">
        <v>355.8</v>
      </c>
      <c r="D33" s="9">
        <v>123.7</v>
      </c>
      <c r="E33" s="9">
        <v>130.9</v>
      </c>
      <c r="F33" s="59">
        <v>0.2</v>
      </c>
    </row>
    <row r="34" spans="1:6" x14ac:dyDescent="0.3">
      <c r="A34" s="70"/>
      <c r="B34" s="48" t="s">
        <v>98</v>
      </c>
      <c r="C34" s="49">
        <v>1754</v>
      </c>
      <c r="D34" s="49">
        <v>1023.7</v>
      </c>
      <c r="E34" s="49">
        <v>1177</v>
      </c>
      <c r="F34" s="61">
        <v>7.4</v>
      </c>
    </row>
    <row r="35" spans="1:6" x14ac:dyDescent="0.3">
      <c r="A35" s="70"/>
      <c r="B35" s="48" t="s">
        <v>99</v>
      </c>
      <c r="C35" s="49">
        <v>1513.5</v>
      </c>
      <c r="D35" s="49">
        <v>667.2</v>
      </c>
      <c r="E35" s="49">
        <v>773.2</v>
      </c>
      <c r="F35" s="61">
        <v>4.5999999999999996</v>
      </c>
    </row>
    <row r="36" spans="1:6" x14ac:dyDescent="0.3">
      <c r="A36" s="70"/>
      <c r="B36" s="48" t="s">
        <v>100</v>
      </c>
      <c r="C36" s="49" t="s">
        <v>101</v>
      </c>
      <c r="D36" s="49">
        <v>556.4</v>
      </c>
      <c r="E36" s="49">
        <v>691.5</v>
      </c>
      <c r="F36" s="61">
        <v>4.3</v>
      </c>
    </row>
    <row r="37" spans="1:6" x14ac:dyDescent="0.3">
      <c r="A37" s="71"/>
      <c r="B37" s="48" t="s">
        <v>104</v>
      </c>
      <c r="C37" s="49">
        <v>3267.4</v>
      </c>
      <c r="D37" s="49">
        <v>2247.3000000000002</v>
      </c>
      <c r="E37" s="49">
        <v>2641.7</v>
      </c>
      <c r="F37" s="61">
        <v>16.3</v>
      </c>
    </row>
    <row r="38" spans="1:6" x14ac:dyDescent="0.3">
      <c r="A38" s="11" t="s">
        <v>105</v>
      </c>
    </row>
    <row r="39" spans="1:6" x14ac:dyDescent="0.3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39BEC1-8514-468D-9058-22D6BD101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2024-07-21T00:40:42Z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2024-07-21T00:39:03Z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bc7675dd-df7b-48df-8884-194337088c65</vt:lpwstr>
  </property>
  <property fmtid="{D5CDD505-2E9C-101B-9397-08002B2CF9AE}" pid="23" name="MSIP_Label_72160a83-df68-4146-9dd5-ccaae79426db_ContentBits">
    <vt:lpwstr>3</vt:lpwstr>
  </property>
</Properties>
</file>