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2-23\RTSA 22-23 results\"/>
    </mc:Choice>
  </mc:AlternateContent>
  <xr:revisionPtr revIDLastSave="0" documentId="8_{AA553642-2DDD-40B1-B813-AE7D859DFAB7}" xr6:coauthVersionLast="47" xr6:coauthVersionMax="47" xr10:uidLastSave="{00000000-0000-0000-0000-000000000000}"/>
  <bookViews>
    <workbookView xWindow="468" yWindow="72" windowWidth="10992" windowHeight="12288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l="1"/>
  <c r="A3" i="7" l="1"/>
</calcChain>
</file>

<file path=xl/sharedStrings.xml><?xml version="1.0" encoding="utf-8"?>
<sst xmlns="http://schemas.openxmlformats.org/spreadsheetml/2006/main" count="175" uniqueCount="111">
  <si>
    <t>SOUTH COAST</t>
  </si>
  <si>
    <t>NEW SOUTH WALES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</si>
  <si>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</si>
  <si>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</si>
  <si>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</si>
  <si>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</si>
  <si>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</si>
  <si>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</si>
  <si>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</si>
  <si>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</si>
  <si>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</si>
  <si>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</si>
  <si>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</si>
  <si>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</si>
  <si>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</si>
  <si>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</si>
  <si>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</si>
  <si>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</si>
  <si>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</si>
  <si>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</si>
  <si>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$ million Basic prices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</si>
  <si>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</si>
  <si>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</si>
  <si>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</si>
  <si>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</si>
  <si>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</si>
  <si>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</si>
  <si>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</si>
  <si>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$ million Purchaser's prices</t>
  </si>
  <si>
    <t>CONSUMPTION</t>
  </si>
  <si>
    <t>2022-23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</si>
  <si>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</si>
  <si>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</si>
  <si>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</si>
  <si>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</si>
  <si>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</si>
  <si>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</si>
  <si>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</si>
  <si>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</si>
  <si>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</si>
  <si>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</si>
  <si>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</si>
  <si>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</si>
  <si>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</si>
  <si>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</si>
  <si>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</si>
  <si>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</si>
  <si>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</si>
  <si>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</si>
  <si>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</si>
  <si>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</si>
  <si>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</si>
  <si>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</si>
  <si>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</si>
  <si>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</si>
  <si>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</si>
  <si>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</si>
  <si>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</si>
  <si>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</si>
  <si>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</si>
  <si>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</si>
  <si>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</si>
  <si>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</si>
  <si>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</si>
  <si>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</si>
  <si>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</si>
  <si>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</si>
  <si>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</si>
  <si>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</si>
  <si>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</si>
  <si>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</si>
  <si>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</si>
  <si>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</si>
  <si>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2022–23 (000)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</si>
  <si>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</si>
  <si>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</si>
  <si>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</si>
  <si>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</si>
  <si>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</si>
  <si>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</si>
  <si>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</si>
  <si>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</si>
  <si>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</si>
  <si>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r>
      <t>NEW SOUTH WALES, 2022</t>
    </r>
    <r>
      <rPr>
        <b/>
        <sz val="20"/>
        <rFont val="Calibri"/>
        <family val="2"/>
      </rPr>
      <t>–23*</t>
    </r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</si>
  <si>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</si>
  <si>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</si>
  <si>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</si>
  <si>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</si>
  <si>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</si>
  <si>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</si>
  <si>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South Coast</t>
  </si>
  <si>
    <t>Sydney</t>
  </si>
  <si>
    <t>Snowy Mountains</t>
  </si>
  <si>
    <t>Capital Country</t>
  </si>
  <si>
    <t>The Murray</t>
  </si>
  <si>
    <t>Riverina</t>
  </si>
  <si>
    <t>Central NSW</t>
  </si>
  <si>
    <t>Hunter</t>
  </si>
  <si>
    <t>New England North West</t>
  </si>
  <si>
    <t>Outback NSW</t>
  </si>
  <si>
    <t>Central Coast</t>
  </si>
  <si>
    <t>Blue Mountains</t>
  </si>
  <si>
    <t>North Coast NSW</t>
  </si>
  <si>
    <t>Capital city New South Wales</t>
  </si>
  <si>
    <t>Regional New South Wales</t>
  </si>
  <si>
    <t>Rest of Australia (New South Wales)</t>
  </si>
  <si>
    <t>-</t>
  </si>
  <si>
    <t>Total direct contribution New South Wales</t>
  </si>
  <si>
    <t>Total indirect contribution New South Wales</t>
  </si>
  <si>
    <t>Total contribution New South Wales</t>
  </si>
  <si>
    <t>* Note: the sum of regions may not add to total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</si>
</sst>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2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7" fillId="3" borderId="4" applyNumberFormat="0" applyBorder="0" applyProtection="0">
      <alignment horizontal="left" vertical="center"/>
    </xf>
    <xf numFmtId="165" fontId="10" fillId="0" borderId="5" applyFill="0">
      <alignment horizontal="left" vertical="center"/>
    </xf>
    <xf numFmtId="166" fontId="8" fillId="0" borderId="0" applyBorder="0">
      <alignment horizontal="right" vertical="center"/>
    </xf>
    <xf numFmtId="164" fontId="9" fillId="0" borderId="0" applyBorder="0" applyProtection="0">
      <alignment horizontal="right" vertical="center"/>
    </xf>
    <xf numFmtId="43" fontId="12" fillId="0" borderId="0" applyFont="0" applyFill="0" applyBorder="0" applyAlignment="0" applyProtection="0"/>
    <xf numFmtId="0" fontId="14" fillId="4" borderId="12">
      <alignment horizontal="left" vertical="center" indent="1"/>
      <protection locked="0"/>
    </xf>
  </cellStyleXfs>
  <cellXfs count="8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2" xfId="0" applyBorder="1"/>
    <xf numFmtId="0" fontId="3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168" fontId="0" fillId="0" borderId="2" xfId="0" applyNumberFormat="1" applyBorder="1"/>
    <xf numFmtId="0" fontId="3" fillId="0" borderId="0" xfId="7" applyFont="1" applyFill="1" applyBorder="1" applyAlignment="1">
      <alignment vertical="center"/>
      <protection locked="0"/>
    </xf>
    <xf numFmtId="3" fontId="3" fillId="0" borderId="0" xfId="7" applyNumberFormat="1" applyFont="1" applyFill="1" applyBorder="1" applyAlignment="1">
      <alignment horizontal="right" vertical="center"/>
      <protection locked="0"/>
    </xf>
    <xf numFmtId="168" fontId="3" fillId="0" borderId="0" xfId="7" applyNumberFormat="1" applyFont="1" applyFill="1" applyBorder="1" applyAlignment="1">
      <alignment horizontal="right" vertical="center"/>
      <protection locked="0"/>
    </xf>
    <xf numFmtId="0" fontId="15" fillId="0" borderId="0" xfId="0" applyFont="1"/>
    <xf numFmtId="0" fontId="16" fillId="5" borderId="0" xfId="7" applyFont="1" applyFill="1" applyBorder="1" applyAlignment="1">
      <alignment vertical="center"/>
      <protection locked="0"/>
    </xf>
    <xf numFmtId="3" fontId="16" fillId="5" borderId="0" xfId="7" applyNumberFormat="1" applyFont="1" applyFill="1" applyBorder="1" applyAlignment="1">
      <alignment horizontal="right" vertical="center"/>
      <protection locked="0"/>
    </xf>
    <xf numFmtId="168" fontId="16" fillId="5" borderId="0" xfId="7" applyNumberFormat="1" applyFont="1" applyFill="1" applyBorder="1" applyAlignment="1">
      <alignment horizontal="right" vertical="center"/>
      <protection locked="0"/>
    </xf>
    <xf numFmtId="0" fontId="5" fillId="0" borderId="16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2" xfId="0" applyFont="1" applyBorder="1" applyAlignment="1">
      <alignment vertical="center"/>
    </xf>
    <xf numFmtId="3" fontId="20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vertical="center"/>
    </xf>
    <xf numFmtId="168" fontId="20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2" fillId="6" borderId="0" xfId="0" quotePrefix="1" applyFont="1" applyFill="1" applyAlignment="1">
      <alignment vertical="center"/>
    </xf>
    <xf numFmtId="0" fontId="2" fillId="6" borderId="0" xfId="0" applyFont="1" applyFill="1" applyAlignment="1">
      <alignment vertical="center"/>
    </xf>
    <xf numFmtId="168" fontId="2" fillId="6" borderId="0" xfId="0" applyNumberFormat="1" applyFont="1" applyFill="1" applyAlignment="1">
      <alignment vertical="center"/>
    </xf>
    <xf numFmtId="0" fontId="20" fillId="0" borderId="2" xfId="0" applyFont="1" applyBorder="1"/>
    <xf numFmtId="168" fontId="20" fillId="0" borderId="2" xfId="0" applyNumberFormat="1" applyFont="1" applyBorder="1"/>
    <xf numFmtId="168" fontId="21" fillId="0" borderId="2" xfId="0" applyNumberFormat="1" applyFont="1" applyBorder="1"/>
    <xf numFmtId="0" fontId="2" fillId="6" borderId="0" xfId="0" applyFont="1" applyFill="1" applyAlignment="1">
      <alignment vertical="center" wrapText="1"/>
    </xf>
    <xf numFmtId="168" fontId="2" fillId="6" borderId="0" xfId="0" applyNumberFormat="1" applyFont="1" applyFill="1" applyAlignment="1">
      <alignment vertical="center" wrapText="1"/>
    </xf>
    <xf numFmtId="3" fontId="20" fillId="0" borderId="2" xfId="0" applyNumberFormat="1" applyFont="1" applyBorder="1"/>
    <xf numFmtId="167" fontId="20" fillId="0" borderId="2" xfId="0" applyNumberFormat="1" applyFont="1" applyBorder="1"/>
    <xf numFmtId="0" fontId="11" fillId="6" borderId="0" xfId="0" applyFont="1" applyFill="1"/>
    <xf numFmtId="0" fontId="13" fillId="6" borderId="6" xfId="0" applyFont="1" applyFill="1" applyBorder="1"/>
    <xf numFmtId="0" fontId="2" fillId="6" borderId="0" xfId="0" applyFont="1" applyFill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/>
    <xf numFmtId="0" fontId="16" fillId="6" borderId="9" xfId="0" applyFont="1" applyFill="1" applyBorder="1" applyAlignment="1">
      <alignment horizontal="left" vertical="center" indent="1"/>
    </xf>
    <xf numFmtId="0" fontId="16" fillId="6" borderId="9" xfId="0" applyFont="1" applyFill="1" applyBorder="1" applyAlignment="1">
      <alignment vertical="center"/>
    </xf>
    <xf numFmtId="49" fontId="16" fillId="6" borderId="10" xfId="0" quotePrefix="1" applyNumberFormat="1" applyFont="1" applyFill="1" applyBorder="1" applyAlignment="1">
      <alignment horizontal="center" vertical="center"/>
    </xf>
    <xf numFmtId="0" fontId="2" fillId="6" borderId="14" xfId="0" applyFont="1" applyFill="1" applyBorder="1"/>
    <xf numFmtId="3" fontId="2" fillId="6" borderId="14" xfId="0" applyNumberFormat="1" applyFont="1" applyFill="1" applyBorder="1" applyAlignment="1">
      <alignment horizontal="right"/>
    </xf>
    <xf numFmtId="168" fontId="2" fillId="6" borderId="14" xfId="0" applyNumberFormat="1" applyFont="1" applyFill="1" applyBorder="1" applyAlignment="1">
      <alignment horizontal="right"/>
    </xf>
    <xf numFmtId="167" fontId="20" fillId="0" borderId="0" xfId="0" applyNumberFormat="1" applyFont="1"/>
    <xf numFmtId="168" fontId="0" fillId="0" borderId="0" xfId="0" applyNumberFormat="1"/>
    <xf numFmtId="3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23" fillId="0" borderId="0" xfId="0" applyFont="1" applyAlignment="1">
      <alignment vertical="center"/>
    </xf>
    <xf numFmtId="16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2" fontId="20" fillId="0" borderId="2" xfId="0" applyNumberFormat="1" applyFont="1" applyBorder="1"/>
    <xf numFmtId="168" fontId="11" fillId="6" borderId="0" xfId="6" applyNumberFormat="1" applyFont="1" applyFill="1"/>
    <xf numFmtId="3" fontId="20" fillId="0" borderId="2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7" xfId="0" quotePrefix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1" fontId="20" fillId="0" borderId="19" xfId="0" applyNumberFormat="1" applyFont="1" applyBorder="1" applyAlignment="1">
      <alignment horizontal="right" vertical="center"/>
    </xf>
    <xf numFmtId="167" fontId="20" fillId="0" borderId="19" xfId="0" applyNumberFormat="1" applyFont="1" applyBorder="1" applyAlignment="1">
      <alignment horizontal="right" vertical="center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colors>
    <mruColors>
      <color rgb="FF300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295275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83100-783A-4CFE-8684-208E29CE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57353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</xdr:colOff>
      <xdr:row>1</xdr:row>
      <xdr:rowOff>1465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37CE52-2A3C-43D4-921D-CBF098D1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834677" cy="59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4509</xdr:colOff>
      <xdr:row>1</xdr:row>
      <xdr:rowOff>3135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C5F9D3-30D7-4193-8DCE-AF8B6456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849697" cy="59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</xdr:colOff>
      <xdr:row>0</xdr:row>
      <xdr:rowOff>0</xdr:rowOff>
    </xdr:from>
    <xdr:to>
      <xdr:col>4</xdr:col>
      <xdr:colOff>28561</xdr:colOff>
      <xdr:row>1</xdr:row>
      <xdr:rowOff>3969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47495-64A3-41F4-8226-142100AD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768" y="0"/>
          <a:ext cx="7014238" cy="717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1147</xdr:colOff>
      <xdr:row>1</xdr:row>
      <xdr:rowOff>9296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1A12E4-485F-4360-8C84-FF78CD5F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9156290" cy="937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51"/>
  <sheetViews>
    <sheetView showGridLines="0" tabSelected="1" zoomScale="90" zoomScaleNormal="90" workbookViewId="0">
      <selection activeCell="A2" sqref="A2"/>
    </sheetView>
  </sheetViews>
  <sheetFormatPr defaultColWidth="13.109375" defaultRowHeight="15" customHeight="1" x14ac:dyDescent="0.3"/>
  <cols>
    <col min="1" max="1" width="21.33203125" customWidth="1"/>
  </cols>
  <sheetData>
    <row r="1" spans="1:36" ht="129" customHeight="1" x14ac:dyDescent="0.3"/>
    <row r="2" spans="1:36" ht="25.8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36" ht="15.6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36" ht="0.75" customHeight="1" x14ac:dyDescent="0.3"/>
    <row r="5" spans="1:36" ht="14.4" x14ac:dyDescent="0.3">
      <c r="A5" s="25"/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6" t="s">
        <v>15</v>
      </c>
      <c r="P5" s="26" t="s">
        <v>16</v>
      </c>
      <c r="Q5" s="26" t="s">
        <v>17</v>
      </c>
      <c r="R5" s="26" t="s">
        <v>18</v>
      </c>
    </row>
    <row r="6" spans="1:36" ht="14.4" x14ac:dyDescent="0.3">
      <c r="A6" s="25" t="s">
        <v>19</v>
      </c>
      <c r="B6" s="71" t="s">
        <v>20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36" ht="14.4" x14ac:dyDescent="0.3">
      <c r="A7" s="20" t="s">
        <v>21</v>
      </c>
      <c r="B7" s="20">
        <v>669</v>
      </c>
      <c r="C7" s="20">
        <v>720</v>
      </c>
      <c r="D7" s="20">
        <v>727</v>
      </c>
      <c r="E7" s="20">
        <v>735</v>
      </c>
      <c r="F7" s="20">
        <v>818</v>
      </c>
      <c r="G7" s="20">
        <v>805</v>
      </c>
      <c r="H7" s="20">
        <v>890</v>
      </c>
      <c r="I7" s="20">
        <v>897</v>
      </c>
      <c r="J7" s="20">
        <v>989</v>
      </c>
      <c r="K7" s="20">
        <v>943</v>
      </c>
      <c r="L7" s="68">
        <v>1079</v>
      </c>
      <c r="M7" s="68">
        <v>1128</v>
      </c>
      <c r="N7" s="68">
        <v>1123</v>
      </c>
      <c r="O7" s="21">
        <v>931.79835194445604</v>
      </c>
      <c r="P7" s="21">
        <v>837.66129669825386</v>
      </c>
      <c r="Q7" s="82">
        <v>815.70195003542824</v>
      </c>
      <c r="R7" s="21">
        <v>1302.223</v>
      </c>
    </row>
    <row r="8" spans="1:36" ht="14.4" x14ac:dyDescent="0.3">
      <c r="A8" s="20" t="s">
        <v>22</v>
      </c>
      <c r="B8" s="20">
        <v>624</v>
      </c>
      <c r="C8" s="20">
        <v>660</v>
      </c>
      <c r="D8" s="20">
        <v>647</v>
      </c>
      <c r="E8" s="20">
        <v>652</v>
      </c>
      <c r="F8" s="20">
        <v>713</v>
      </c>
      <c r="G8" s="20">
        <v>697</v>
      </c>
      <c r="H8" s="20">
        <v>764</v>
      </c>
      <c r="I8" s="20">
        <v>749</v>
      </c>
      <c r="J8" s="20">
        <v>847</v>
      </c>
      <c r="K8" s="20">
        <v>782</v>
      </c>
      <c r="L8" s="20">
        <v>916</v>
      </c>
      <c r="M8" s="20">
        <v>926</v>
      </c>
      <c r="N8" s="20">
        <v>950</v>
      </c>
      <c r="O8" s="21">
        <v>757.4694598368759</v>
      </c>
      <c r="P8" s="21">
        <v>761.1582179146726</v>
      </c>
      <c r="Q8" s="82">
        <v>709.41722889535015</v>
      </c>
      <c r="R8" s="21">
        <v>1158.6179999999999</v>
      </c>
    </row>
    <row r="9" spans="1:36" ht="14.4" x14ac:dyDescent="0.3">
      <c r="A9" s="22" t="s">
        <v>23</v>
      </c>
      <c r="B9" s="68">
        <v>1293</v>
      </c>
      <c r="C9" s="68">
        <v>1380</v>
      </c>
      <c r="D9" s="68">
        <v>1374</v>
      </c>
      <c r="E9" s="68">
        <v>1388</v>
      </c>
      <c r="F9" s="68">
        <v>1531</v>
      </c>
      <c r="G9" s="68">
        <v>1502</v>
      </c>
      <c r="H9" s="68">
        <v>1654</v>
      </c>
      <c r="I9" s="68">
        <v>1645</v>
      </c>
      <c r="J9" s="68">
        <v>1836</v>
      </c>
      <c r="K9" s="68">
        <v>1725</v>
      </c>
      <c r="L9" s="68">
        <v>1994</v>
      </c>
      <c r="M9" s="68">
        <v>2054</v>
      </c>
      <c r="N9" s="68">
        <v>2074</v>
      </c>
      <c r="O9" s="21">
        <v>1689.2678117813321</v>
      </c>
      <c r="P9" s="21">
        <v>1598.8195146129265</v>
      </c>
      <c r="Q9" s="82">
        <v>1525.1191789307784</v>
      </c>
      <c r="R9" s="21">
        <v>2460.84</v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1:36" ht="14.4" x14ac:dyDescent="0.3">
      <c r="A10" s="25" t="s">
        <v>24</v>
      </c>
      <c r="B10" s="72" t="s">
        <v>20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36" ht="14.4" x14ac:dyDescent="0.3">
      <c r="A11" s="20" t="s">
        <v>21</v>
      </c>
      <c r="B11" s="20">
        <v>732</v>
      </c>
      <c r="C11" s="20">
        <v>791</v>
      </c>
      <c r="D11" s="20">
        <v>799</v>
      </c>
      <c r="E11" s="20">
        <v>802</v>
      </c>
      <c r="F11" s="20">
        <v>891</v>
      </c>
      <c r="G11" s="20">
        <v>874</v>
      </c>
      <c r="H11" s="20">
        <v>964</v>
      </c>
      <c r="I11" s="20">
        <v>976</v>
      </c>
      <c r="J11" s="68">
        <v>1073</v>
      </c>
      <c r="K11" s="68">
        <v>1029</v>
      </c>
      <c r="L11" s="68">
        <v>1180</v>
      </c>
      <c r="M11" s="68">
        <v>1228</v>
      </c>
      <c r="N11" s="68">
        <v>1230</v>
      </c>
      <c r="O11" s="21">
        <v>1012.0615693575671</v>
      </c>
      <c r="P11" s="21">
        <v>910.74920049432183</v>
      </c>
      <c r="Q11" s="82">
        <v>892.05620358697593</v>
      </c>
      <c r="R11" s="21">
        <v>1436.567</v>
      </c>
    </row>
    <row r="12" spans="1:36" ht="14.4" x14ac:dyDescent="0.3">
      <c r="A12" s="20" t="s">
        <v>22</v>
      </c>
      <c r="B12" s="20">
        <v>747</v>
      </c>
      <c r="C12" s="20">
        <v>790</v>
      </c>
      <c r="D12" s="20">
        <v>774</v>
      </c>
      <c r="E12" s="20">
        <v>777</v>
      </c>
      <c r="F12" s="20">
        <v>846</v>
      </c>
      <c r="G12" s="20">
        <v>822</v>
      </c>
      <c r="H12" s="20">
        <v>897</v>
      </c>
      <c r="I12" s="20">
        <v>874</v>
      </c>
      <c r="J12" s="20">
        <v>991</v>
      </c>
      <c r="K12" s="20">
        <v>914</v>
      </c>
      <c r="L12" s="68">
        <v>1068</v>
      </c>
      <c r="M12" s="68">
        <v>1081</v>
      </c>
      <c r="N12" s="68">
        <v>1107</v>
      </c>
      <c r="O12" s="21">
        <v>899.93989127932298</v>
      </c>
      <c r="P12" s="21">
        <v>923.45149037545207</v>
      </c>
      <c r="Q12" s="82">
        <v>842.6078311739542</v>
      </c>
      <c r="R12" s="21">
        <v>1311.904</v>
      </c>
    </row>
    <row r="13" spans="1:36" ht="14.4" x14ac:dyDescent="0.3">
      <c r="A13" s="22" t="s">
        <v>23</v>
      </c>
      <c r="B13" s="68">
        <v>1479</v>
      </c>
      <c r="C13" s="68">
        <v>1581</v>
      </c>
      <c r="D13" s="68">
        <v>1574</v>
      </c>
      <c r="E13" s="68">
        <v>1579</v>
      </c>
      <c r="F13" s="68">
        <v>1737</v>
      </c>
      <c r="G13" s="68">
        <v>1697</v>
      </c>
      <c r="H13" s="68">
        <v>1861</v>
      </c>
      <c r="I13" s="68">
        <v>1850</v>
      </c>
      <c r="J13" s="68">
        <v>2065</v>
      </c>
      <c r="K13" s="68">
        <v>1942</v>
      </c>
      <c r="L13" s="68">
        <v>2248</v>
      </c>
      <c r="M13" s="68">
        <v>2309</v>
      </c>
      <c r="N13" s="68">
        <v>2337</v>
      </c>
      <c r="O13" s="21">
        <v>1912.00146063689</v>
      </c>
      <c r="P13" s="21">
        <v>1834.200690869774</v>
      </c>
      <c r="Q13" s="82">
        <v>1734.66403476093</v>
      </c>
      <c r="R13" s="21">
        <v>2748.471</v>
      </c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spans="1:36" ht="14.4" x14ac:dyDescent="0.3">
      <c r="A14" s="25" t="s">
        <v>25</v>
      </c>
      <c r="B14" s="73" t="s">
        <v>26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1:36" ht="14.4" x14ac:dyDescent="0.3">
      <c r="A15" s="20" t="s">
        <v>21</v>
      </c>
      <c r="B15" s="20">
        <v>12.7</v>
      </c>
      <c r="C15" s="20">
        <v>12.9</v>
      </c>
      <c r="D15" s="20">
        <v>12.8</v>
      </c>
      <c r="E15" s="20">
        <v>13</v>
      </c>
      <c r="F15" s="20">
        <v>14.1</v>
      </c>
      <c r="G15" s="20">
        <v>13.1</v>
      </c>
      <c r="H15" s="20">
        <v>14</v>
      </c>
      <c r="I15" s="20">
        <v>13.6</v>
      </c>
      <c r="J15" s="20">
        <v>15.1</v>
      </c>
      <c r="K15" s="20">
        <v>14.4</v>
      </c>
      <c r="L15" s="20">
        <v>15.8</v>
      </c>
      <c r="M15" s="20">
        <v>16.399999999999999</v>
      </c>
      <c r="N15" s="20">
        <v>16.3</v>
      </c>
      <c r="O15" s="23">
        <v>14.028420020334472</v>
      </c>
      <c r="P15" s="23">
        <v>12.86653902473113</v>
      </c>
      <c r="Q15" s="83">
        <v>11.199348632113217</v>
      </c>
      <c r="R15" s="23">
        <v>15.5</v>
      </c>
    </row>
    <row r="16" spans="1:36" ht="14.4" x14ac:dyDescent="0.3">
      <c r="A16" s="20" t="s">
        <v>22</v>
      </c>
      <c r="B16" s="20">
        <v>4.2</v>
      </c>
      <c r="C16" s="20">
        <v>4.4000000000000004</v>
      </c>
      <c r="D16" s="20">
        <v>4.4000000000000004</v>
      </c>
      <c r="E16" s="20">
        <v>4.4000000000000004</v>
      </c>
      <c r="F16" s="20">
        <v>4.9000000000000004</v>
      </c>
      <c r="G16" s="20">
        <v>4.7</v>
      </c>
      <c r="H16" s="20">
        <v>5.2</v>
      </c>
      <c r="I16" s="20">
        <v>5.0999999999999996</v>
      </c>
      <c r="J16" s="20">
        <v>5.8</v>
      </c>
      <c r="K16" s="20">
        <v>5.4</v>
      </c>
      <c r="L16" s="20">
        <v>6.3</v>
      </c>
      <c r="M16" s="20">
        <v>6.4</v>
      </c>
      <c r="N16" s="20">
        <v>6.6</v>
      </c>
      <c r="O16" s="23">
        <v>5.3972142919560318</v>
      </c>
      <c r="P16" s="23">
        <v>5.2328286219106515</v>
      </c>
      <c r="Q16" s="83">
        <v>4.8896192677235941</v>
      </c>
      <c r="R16" s="23">
        <v>8.157</v>
      </c>
    </row>
    <row r="17" spans="1:36" ht="14.4" x14ac:dyDescent="0.3">
      <c r="A17" s="22" t="s">
        <v>23</v>
      </c>
      <c r="B17" s="20">
        <v>16.899999999999999</v>
      </c>
      <c r="C17" s="20">
        <v>17.3</v>
      </c>
      <c r="D17" s="20">
        <v>17.2</v>
      </c>
      <c r="E17" s="20">
        <v>17.399999999999999</v>
      </c>
      <c r="F17" s="20">
        <v>19</v>
      </c>
      <c r="G17" s="20">
        <v>17.899999999999999</v>
      </c>
      <c r="H17" s="20">
        <v>19.100000000000001</v>
      </c>
      <c r="I17" s="20">
        <v>18.7</v>
      </c>
      <c r="J17" s="20">
        <v>20.9</v>
      </c>
      <c r="K17" s="20">
        <v>19.7</v>
      </c>
      <c r="L17" s="20">
        <v>22.1</v>
      </c>
      <c r="M17" s="20">
        <v>22.7</v>
      </c>
      <c r="N17" s="20">
        <v>22.8</v>
      </c>
      <c r="O17" s="23">
        <v>19.425634312290505</v>
      </c>
      <c r="P17" s="23">
        <v>18.099367646641781</v>
      </c>
      <c r="Q17" s="83">
        <v>16.08896789983681</v>
      </c>
      <c r="R17" s="23">
        <v>23.6</v>
      </c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 spans="1:36" ht="14.4" x14ac:dyDescent="0.3">
      <c r="A18" s="25" t="s">
        <v>27</v>
      </c>
      <c r="B18" s="72" t="s">
        <v>28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  <row r="19" spans="1:36" ht="14.4" x14ac:dyDescent="0.3">
      <c r="A19" s="24" t="s">
        <v>29</v>
      </c>
      <c r="B19" s="21">
        <v>2332</v>
      </c>
      <c r="C19" s="21">
        <v>2495</v>
      </c>
      <c r="D19" s="21">
        <v>2487</v>
      </c>
      <c r="E19" s="21">
        <v>2436</v>
      </c>
      <c r="F19" s="21">
        <v>2679</v>
      </c>
      <c r="G19" s="21">
        <v>2623</v>
      </c>
      <c r="H19" s="21">
        <v>2861</v>
      </c>
      <c r="I19" s="21">
        <v>2799</v>
      </c>
      <c r="J19" s="21">
        <v>3235</v>
      </c>
      <c r="K19" s="21">
        <v>2958</v>
      </c>
      <c r="L19" s="21">
        <v>3503</v>
      </c>
      <c r="M19" s="21">
        <v>3512</v>
      </c>
      <c r="N19" s="21">
        <v>3639</v>
      </c>
      <c r="O19" s="21">
        <v>3020.3709238397869</v>
      </c>
      <c r="P19" s="21">
        <v>3123.2718945783249</v>
      </c>
      <c r="Q19" s="21">
        <v>2973</v>
      </c>
      <c r="R19" s="21">
        <v>4508.9835000000003</v>
      </c>
    </row>
    <row r="20" spans="1:3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36" ht="14.4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61"/>
      <c r="P21" s="61"/>
      <c r="Q21" s="61"/>
    </row>
    <row r="22" spans="1:36" ht="14.4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70"/>
      <c r="P22" s="70"/>
      <c r="Q22" s="70"/>
    </row>
    <row r="23" spans="1:36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62"/>
      <c r="P23" s="62"/>
      <c r="Q23" s="62"/>
    </row>
    <row r="24" spans="1:36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62"/>
      <c r="P24" s="62"/>
      <c r="Q24" s="62"/>
    </row>
    <row r="25" spans="1:36" ht="14.4" x14ac:dyDescent="0.3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2"/>
      <c r="P25" s="62"/>
      <c r="Q25" s="62"/>
    </row>
    <row r="26" spans="1:36" ht="14.4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70"/>
      <c r="P26" s="70"/>
      <c r="Q26" s="70"/>
    </row>
    <row r="27" spans="1:36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62"/>
      <c r="P27" s="62"/>
      <c r="Q27" s="62"/>
    </row>
    <row r="28" spans="1:36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62"/>
      <c r="P28" s="62"/>
      <c r="Q28" s="62"/>
    </row>
    <row r="29" spans="1:36" ht="14.4" x14ac:dyDescent="0.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2"/>
      <c r="P29" s="62"/>
      <c r="Q29" s="62"/>
    </row>
    <row r="30" spans="1:36" ht="14.4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69"/>
      <c r="P30" s="69"/>
      <c r="Q30" s="69"/>
    </row>
    <row r="31" spans="1:36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4"/>
      <c r="P31" s="64"/>
      <c r="Q31" s="64"/>
    </row>
    <row r="32" spans="1:36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4"/>
      <c r="P32" s="64"/>
      <c r="Q32" s="64"/>
    </row>
    <row r="33" spans="1:17" ht="14.4" x14ac:dyDescent="0.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64"/>
      <c r="Q33" s="64"/>
    </row>
    <row r="34" spans="1:17" ht="14.4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70"/>
      <c r="P34" s="70"/>
      <c r="Q34" s="70"/>
    </row>
    <row r="35" spans="1:17" ht="14.4" x14ac:dyDescent="0.3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2"/>
      <c r="P35" s="62"/>
      <c r="Q35" s="62"/>
    </row>
    <row r="37" spans="1:17" ht="14.4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7" ht="14.4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7" ht="14.4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4"/>
      <c r="P39" s="54"/>
      <c r="Q39" s="54"/>
    </row>
    <row r="40" spans="1:17" ht="14.4" x14ac:dyDescent="0.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4"/>
      <c r="P40" s="54"/>
      <c r="Q40" s="54"/>
    </row>
    <row r="41" spans="1:17" ht="14.4" x14ac:dyDescent="0.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4"/>
      <c r="P41" s="54"/>
      <c r="Q41" s="54"/>
    </row>
    <row r="42" spans="1:17" ht="14.4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17" ht="14.4" x14ac:dyDescent="0.3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4"/>
      <c r="P43" s="54"/>
      <c r="Q43" s="54"/>
    </row>
    <row r="44" spans="1:17" ht="14.4" x14ac:dyDescent="0.3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4"/>
      <c r="P44" s="54"/>
      <c r="Q44" s="54"/>
    </row>
    <row r="45" spans="1:17" ht="14.4" x14ac:dyDescent="0.3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4"/>
      <c r="P45" s="54"/>
      <c r="Q45" s="54"/>
    </row>
    <row r="46" spans="1:17" ht="14.4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7" ht="14.4" x14ac:dyDescent="0.3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4"/>
      <c r="P47" s="54"/>
      <c r="Q47" s="54"/>
    </row>
    <row r="48" spans="1:17" ht="14.4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4"/>
      <c r="P48" s="54"/>
      <c r="Q48" s="54"/>
    </row>
    <row r="49" spans="1:17" ht="14.4" x14ac:dyDescent="0.3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4"/>
      <c r="P49" s="54"/>
      <c r="Q49" s="54"/>
    </row>
    <row r="50" spans="1:17" ht="14.4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spans="1:17" ht="14.4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54"/>
      <c r="P51" s="54"/>
      <c r="Q51" s="54"/>
    </row>
  </sheetData>
  <mergeCells count="8">
    <mergeCell ref="O30:Q30"/>
    <mergeCell ref="O34:Q34"/>
    <mergeCell ref="O22:Q22"/>
    <mergeCell ref="B6:R6"/>
    <mergeCell ref="B10:R10"/>
    <mergeCell ref="B14:R14"/>
    <mergeCell ref="B18:R18"/>
    <mergeCell ref="O26:Q26"/>
  </mergeCells>
  <phoneticPr fontId="17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26"/>
  <sheetViews>
    <sheetView showGridLines="0" zoomScale="90" zoomScaleNormal="90" workbookViewId="0">
      <selection activeCell="A2" sqref="A2"/>
    </sheetView>
  </sheetViews>
  <sheetFormatPr defaultColWidth="9.33203125" defaultRowHeight="14.4" x14ac:dyDescent="0.3"/>
  <cols>
    <col min="1" max="1" width="54.6640625" customWidth="1"/>
    <col min="2" max="2" width="28.6640625" customWidth="1"/>
    <col min="3" max="11" width="16.33203125" customWidth="1"/>
  </cols>
  <sheetData>
    <row r="1" spans="1:2" ht="47.1" customHeight="1" x14ac:dyDescent="0.3"/>
    <row r="2" spans="1:2" ht="25.8" x14ac:dyDescent="0.5">
      <c r="A2" s="18" t="str">
        <f>'Regional Summary'!A2</f>
        <v>SOUTH COAST</v>
      </c>
    </row>
    <row r="3" spans="1:2" ht="15.6" x14ac:dyDescent="0.3">
      <c r="A3" s="19" t="s">
        <v>1</v>
      </c>
    </row>
    <row r="4" spans="1:2" ht="0.6" customHeight="1" x14ac:dyDescent="0.3"/>
    <row r="5" spans="1:2" x14ac:dyDescent="0.3">
      <c r="A5" s="25" t="s">
        <v>27</v>
      </c>
      <c r="B5" s="27" t="s">
        <v>30</v>
      </c>
    </row>
    <row r="6" spans="1:2" x14ac:dyDescent="0.3">
      <c r="A6" s="28"/>
      <c r="B6" s="27" t="s">
        <v>31</v>
      </c>
    </row>
    <row r="7" spans="1:2" x14ac:dyDescent="0.3">
      <c r="A7" s="17" t="s">
        <v>32</v>
      </c>
    </row>
    <row r="8" spans="1:2" x14ac:dyDescent="0.3">
      <c r="A8" s="31" t="s">
        <v>33</v>
      </c>
      <c r="B8" s="9">
        <v>530.27110000000005</v>
      </c>
    </row>
    <row r="9" spans="1:2" x14ac:dyDescent="0.3">
      <c r="A9" s="31" t="s">
        <v>34</v>
      </c>
      <c r="B9" s="9">
        <v>113.6567</v>
      </c>
    </row>
    <row r="10" spans="1:2" x14ac:dyDescent="0.3">
      <c r="A10" s="31" t="s">
        <v>35</v>
      </c>
      <c r="B10" s="9">
        <v>835.94219999999996</v>
      </c>
    </row>
    <row r="11" spans="1:2" x14ac:dyDescent="0.3">
      <c r="A11" s="31" t="s">
        <v>36</v>
      </c>
      <c r="B11" s="9">
        <v>27.6374</v>
      </c>
    </row>
    <row r="12" spans="1:2" x14ac:dyDescent="0.3">
      <c r="A12" s="31" t="s">
        <v>37</v>
      </c>
      <c r="B12" s="9">
        <v>37.753</v>
      </c>
    </row>
    <row r="13" spans="1:2" x14ac:dyDescent="0.3">
      <c r="A13" s="31" t="s">
        <v>38</v>
      </c>
      <c r="B13" s="9">
        <v>512.36869999999999</v>
      </c>
    </row>
    <row r="14" spans="1:2" x14ac:dyDescent="0.3">
      <c r="A14" s="31" t="s">
        <v>39</v>
      </c>
      <c r="B14" s="9">
        <v>65.084599999999995</v>
      </c>
    </row>
    <row r="15" spans="1:2" x14ac:dyDescent="0.3">
      <c r="A15" s="31" t="s">
        <v>40</v>
      </c>
      <c r="B15" s="9">
        <v>278.00099999999998</v>
      </c>
    </row>
    <row r="16" spans="1:2" x14ac:dyDescent="0.3">
      <c r="A16" s="31" t="s">
        <v>41</v>
      </c>
      <c r="B16" s="9">
        <v>253.29179999999999</v>
      </c>
    </row>
    <row r="17" spans="1:5" x14ac:dyDescent="0.3">
      <c r="A17" s="31" t="s">
        <v>42</v>
      </c>
      <c r="B17" s="9">
        <v>17.020800000000001</v>
      </c>
    </row>
    <row r="18" spans="1:5" x14ac:dyDescent="0.3">
      <c r="A18" s="31" t="s">
        <v>43</v>
      </c>
      <c r="B18" s="9">
        <v>607.09670000000006</v>
      </c>
    </row>
    <row r="19" spans="1:5" x14ac:dyDescent="0.3">
      <c r="A19" s="31" t="s">
        <v>44</v>
      </c>
      <c r="B19" s="9">
        <v>262.28640000000001</v>
      </c>
    </row>
    <row r="20" spans="1:5" x14ac:dyDescent="0.3">
      <c r="A20" s="31" t="s">
        <v>45</v>
      </c>
      <c r="B20" s="9">
        <v>265.34109999999998</v>
      </c>
    </row>
    <row r="21" spans="1:5" x14ac:dyDescent="0.3">
      <c r="A21" s="31" t="s">
        <v>46</v>
      </c>
      <c r="B21" s="9">
        <v>67.797499999999999</v>
      </c>
    </row>
    <row r="22" spans="1:5" ht="15" customHeight="1" x14ac:dyDescent="0.3">
      <c r="A22" s="31" t="s">
        <v>47</v>
      </c>
      <c r="B22" s="9">
        <v>526.94060000000002</v>
      </c>
    </row>
    <row r="23" spans="1:5" x14ac:dyDescent="0.3">
      <c r="A23" s="31" t="s">
        <v>48</v>
      </c>
      <c r="B23" s="9">
        <v>12.786199999999999</v>
      </c>
    </row>
    <row r="24" spans="1:5" x14ac:dyDescent="0.3">
      <c r="A24" s="31" t="s">
        <v>49</v>
      </c>
      <c r="B24" s="9">
        <v>44.050400000000003</v>
      </c>
    </row>
    <row r="25" spans="1:5" x14ac:dyDescent="0.3">
      <c r="A25" s="31" t="s">
        <v>50</v>
      </c>
      <c r="B25" s="9">
        <v>51.657200000000003</v>
      </c>
      <c r="D25" s="50"/>
      <c r="E25" s="50"/>
    </row>
    <row r="26" spans="1:5" x14ac:dyDescent="0.3">
      <c r="A26" s="29" t="s">
        <v>51</v>
      </c>
      <c r="B26" s="30">
        <v>4508.9835000000003</v>
      </c>
      <c r="D26" s="50"/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E30"/>
  <sheetViews>
    <sheetView showGridLines="0" zoomScale="90" zoomScaleNormal="90" workbookViewId="0">
      <selection activeCell="A2" sqref="A2"/>
    </sheetView>
  </sheetViews>
  <sheetFormatPr defaultRowHeight="14.4" x14ac:dyDescent="0.3"/>
  <cols>
    <col min="1" max="1" width="50.33203125" customWidth="1"/>
    <col min="2" max="2" width="33.5546875" customWidth="1"/>
    <col min="3" max="5" width="16.33203125" customWidth="1"/>
    <col min="6" max="11" width="38.33203125" customWidth="1"/>
  </cols>
  <sheetData>
    <row r="1" spans="1:2" ht="47.1" customHeight="1" x14ac:dyDescent="0.3"/>
    <row r="2" spans="1:2" ht="25.8" x14ac:dyDescent="0.5">
      <c r="A2" s="18" t="str">
        <f>Consumption!A2</f>
        <v>SOUTH COAST</v>
      </c>
    </row>
    <row r="3" spans="1:2" ht="15.6" x14ac:dyDescent="0.3">
      <c r="A3" s="19" t="s">
        <v>1</v>
      </c>
    </row>
    <row r="4" spans="1:2" ht="0.75" customHeight="1" x14ac:dyDescent="0.3"/>
    <row r="5" spans="1:2" x14ac:dyDescent="0.3">
      <c r="A5" s="25"/>
      <c r="B5" s="27" t="s">
        <v>30</v>
      </c>
    </row>
    <row r="6" spans="1:2" x14ac:dyDescent="0.3">
      <c r="A6" s="25" t="s">
        <v>19</v>
      </c>
      <c r="B6" s="27" t="s">
        <v>31</v>
      </c>
    </row>
    <row r="7" spans="1:2" x14ac:dyDescent="0.3">
      <c r="A7" s="4" t="s">
        <v>52</v>
      </c>
      <c r="B7" s="6"/>
    </row>
    <row r="8" spans="1:2" x14ac:dyDescent="0.3">
      <c r="A8" s="7" t="s">
        <v>53</v>
      </c>
      <c r="B8" s="66">
        <v>221.16</v>
      </c>
    </row>
    <row r="9" spans="1:2" x14ac:dyDescent="0.3">
      <c r="A9" s="7" t="s">
        <v>54</v>
      </c>
      <c r="B9" s="66">
        <v>81.400000000000006</v>
      </c>
    </row>
    <row r="10" spans="1:2" x14ac:dyDescent="0.3">
      <c r="A10" s="7" t="s">
        <v>55</v>
      </c>
      <c r="B10" s="66">
        <v>199.83</v>
      </c>
    </row>
    <row r="11" spans="1:2" x14ac:dyDescent="0.3">
      <c r="A11" s="7" t="s">
        <v>56</v>
      </c>
      <c r="B11" s="66">
        <v>129.08000000000001</v>
      </c>
    </row>
    <row r="12" spans="1:2" x14ac:dyDescent="0.3">
      <c r="A12" s="7" t="s">
        <v>57</v>
      </c>
      <c r="B12" s="66">
        <v>10.46</v>
      </c>
    </row>
    <row r="13" spans="1:2" x14ac:dyDescent="0.3">
      <c r="A13" s="7" t="s">
        <v>58</v>
      </c>
      <c r="B13" s="66">
        <v>10.93</v>
      </c>
    </row>
    <row r="14" spans="1:2" x14ac:dyDescent="0.3">
      <c r="A14" s="7" t="s">
        <v>59</v>
      </c>
      <c r="B14" s="66">
        <v>20.94</v>
      </c>
    </row>
    <row r="15" spans="1:2" x14ac:dyDescent="0.3">
      <c r="A15" s="7" t="s">
        <v>60</v>
      </c>
      <c r="B15" s="66">
        <v>78.599999999999994</v>
      </c>
    </row>
    <row r="16" spans="1:2" x14ac:dyDescent="0.3">
      <c r="A16" s="7" t="s">
        <v>61</v>
      </c>
      <c r="B16" s="66">
        <v>26.36</v>
      </c>
    </row>
    <row r="17" spans="1:5" x14ac:dyDescent="0.3">
      <c r="A17" s="7" t="s">
        <v>40</v>
      </c>
      <c r="B17" s="66">
        <v>142.68</v>
      </c>
    </row>
    <row r="18" spans="1:5" x14ac:dyDescent="0.3">
      <c r="A18" s="7" t="s">
        <v>62</v>
      </c>
      <c r="B18" s="66">
        <v>21.08</v>
      </c>
    </row>
    <row r="19" spans="1:5" x14ac:dyDescent="0.3">
      <c r="A19" s="7" t="s">
        <v>63</v>
      </c>
      <c r="B19" s="66">
        <v>8.8000000000000007</v>
      </c>
    </row>
    <row r="20" spans="1:5" x14ac:dyDescent="0.3">
      <c r="A20" s="7" t="s">
        <v>64</v>
      </c>
      <c r="B20" s="66">
        <v>28.02</v>
      </c>
    </row>
    <row r="21" spans="1:5" x14ac:dyDescent="0.3">
      <c r="A21" s="8" t="s">
        <v>65</v>
      </c>
      <c r="B21" s="33">
        <v>979.34</v>
      </c>
      <c r="D21" s="50"/>
      <c r="E21" s="50"/>
    </row>
    <row r="22" spans="1:5" ht="4.5" customHeight="1" x14ac:dyDescent="0.3">
      <c r="A22" s="3"/>
      <c r="B22" s="32"/>
    </row>
    <row r="23" spans="1:5" x14ac:dyDescent="0.3">
      <c r="A23" s="4" t="s">
        <v>66</v>
      </c>
      <c r="B23" s="32"/>
    </row>
    <row r="24" spans="1:5" x14ac:dyDescent="0.3">
      <c r="A24" s="7" t="s">
        <v>67</v>
      </c>
      <c r="B24" s="32">
        <v>21.16</v>
      </c>
    </row>
    <row r="25" spans="1:5" x14ac:dyDescent="0.3">
      <c r="A25" s="7" t="s">
        <v>68</v>
      </c>
      <c r="B25" s="32">
        <v>193.4</v>
      </c>
    </row>
    <row r="26" spans="1:5" x14ac:dyDescent="0.3">
      <c r="A26" s="7" t="s">
        <v>69</v>
      </c>
      <c r="B26" s="32">
        <v>56.7</v>
      </c>
    </row>
    <row r="27" spans="1:5" x14ac:dyDescent="0.3">
      <c r="A27" s="8" t="s">
        <v>70</v>
      </c>
      <c r="B27" s="33">
        <v>271.26</v>
      </c>
      <c r="D27" s="50"/>
      <c r="E27" s="50"/>
    </row>
    <row r="28" spans="1:5" ht="4.5" customHeight="1" x14ac:dyDescent="0.3">
      <c r="A28" s="3"/>
      <c r="B28" s="32"/>
    </row>
    <row r="29" spans="1:5" x14ac:dyDescent="0.3">
      <c r="A29" s="5" t="s">
        <v>71</v>
      </c>
      <c r="B29" s="33">
        <v>51.64</v>
      </c>
      <c r="D29" s="50"/>
      <c r="E29" s="50"/>
    </row>
    <row r="30" spans="1:5" x14ac:dyDescent="0.3">
      <c r="A30" s="34" t="s">
        <v>72</v>
      </c>
      <c r="B30" s="35">
        <v>1302.24</v>
      </c>
      <c r="D30" s="50"/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23"/>
  <sheetViews>
    <sheetView showGridLines="0" zoomScaleNormal="100" workbookViewId="0">
      <selection activeCell="A2" sqref="A2"/>
    </sheetView>
  </sheetViews>
  <sheetFormatPr defaultColWidth="9.33203125" defaultRowHeight="14.4" x14ac:dyDescent="0.3"/>
  <cols>
    <col min="1" max="1" width="42.44140625" customWidth="1"/>
    <col min="2" max="2" width="18.6640625" customWidth="1"/>
    <col min="3" max="3" width="20.6640625" customWidth="1"/>
    <col min="4" max="4" width="18.33203125" customWidth="1"/>
    <col min="5" max="7" width="16.33203125" customWidth="1"/>
    <col min="8" max="11" width="33" customWidth="1"/>
  </cols>
  <sheetData>
    <row r="1" spans="1:4" ht="56.1" customHeight="1" x14ac:dyDescent="0.3"/>
    <row r="2" spans="1:4" ht="25.8" x14ac:dyDescent="0.5">
      <c r="A2" s="18" t="str">
        <f>GVA!A2</f>
        <v>SOUTH COAST</v>
      </c>
    </row>
    <row r="3" spans="1:4" ht="15.6" customHeight="1" x14ac:dyDescent="0.3">
      <c r="A3" s="19" t="str">
        <f>GVA!A3</f>
        <v>NEW SOUTH WALES</v>
      </c>
    </row>
    <row r="4" spans="1:4" ht="7.5" hidden="1" customHeight="1" x14ac:dyDescent="0.3"/>
    <row r="5" spans="1:4" x14ac:dyDescent="0.3">
      <c r="A5" s="25"/>
      <c r="B5" s="74" t="s">
        <v>73</v>
      </c>
      <c r="C5" s="74"/>
      <c r="D5" s="74"/>
    </row>
    <row r="6" spans="1:4" x14ac:dyDescent="0.3">
      <c r="A6" s="25" t="s">
        <v>25</v>
      </c>
      <c r="B6" s="27" t="s">
        <v>74</v>
      </c>
      <c r="C6" s="27" t="s">
        <v>75</v>
      </c>
      <c r="D6" s="27" t="s">
        <v>76</v>
      </c>
    </row>
    <row r="7" spans="1:4" x14ac:dyDescent="0.3">
      <c r="A7" s="17" t="s">
        <v>77</v>
      </c>
      <c r="B7" s="36"/>
      <c r="C7" s="36"/>
      <c r="D7" s="36"/>
    </row>
    <row r="8" spans="1:4" x14ac:dyDescent="0.3">
      <c r="A8" s="37" t="s">
        <v>53</v>
      </c>
      <c r="B8" s="32">
        <v>1</v>
      </c>
      <c r="C8" s="32">
        <v>1.2</v>
      </c>
      <c r="D8" s="32">
        <v>2.2999999999999998</v>
      </c>
    </row>
    <row r="9" spans="1:4" x14ac:dyDescent="0.3">
      <c r="A9" s="37" t="s">
        <v>55</v>
      </c>
      <c r="B9" s="32">
        <v>2.1</v>
      </c>
      <c r="C9" s="32">
        <v>3.7</v>
      </c>
      <c r="D9" s="32">
        <v>5.8</v>
      </c>
    </row>
    <row r="10" spans="1:4" x14ac:dyDescent="0.3">
      <c r="A10" s="37" t="s">
        <v>78</v>
      </c>
      <c r="B10" s="32">
        <v>0.6</v>
      </c>
      <c r="C10" s="32">
        <v>0.6</v>
      </c>
      <c r="D10" s="32">
        <v>1.2</v>
      </c>
    </row>
    <row r="11" spans="1:4" x14ac:dyDescent="0.3">
      <c r="A11" s="37" t="s">
        <v>79</v>
      </c>
      <c r="B11" s="32">
        <v>0.1</v>
      </c>
      <c r="C11" s="32">
        <v>0.1</v>
      </c>
      <c r="D11" s="32">
        <v>0.2</v>
      </c>
    </row>
    <row r="12" spans="1:4" x14ac:dyDescent="0.3">
      <c r="A12" s="37" t="s">
        <v>60</v>
      </c>
      <c r="B12" s="32">
        <v>0.4</v>
      </c>
      <c r="C12" s="32">
        <v>0</v>
      </c>
      <c r="D12" s="32">
        <v>0.4</v>
      </c>
    </row>
    <row r="13" spans="1:4" x14ac:dyDescent="0.3">
      <c r="A13" s="37" t="s">
        <v>40</v>
      </c>
      <c r="B13" s="32">
        <v>0.5</v>
      </c>
      <c r="C13" s="32">
        <v>0.3</v>
      </c>
      <c r="D13" s="32">
        <v>0.8</v>
      </c>
    </row>
    <row r="14" spans="1:4" x14ac:dyDescent="0.3">
      <c r="A14" s="37" t="s">
        <v>62</v>
      </c>
      <c r="B14" s="32">
        <v>0.2</v>
      </c>
      <c r="C14" s="32">
        <v>0.1</v>
      </c>
      <c r="D14" s="32">
        <v>0.3</v>
      </c>
    </row>
    <row r="15" spans="1:4" x14ac:dyDescent="0.3">
      <c r="A15" s="37" t="s">
        <v>63</v>
      </c>
      <c r="B15" s="32">
        <v>0</v>
      </c>
      <c r="C15" s="32">
        <v>0</v>
      </c>
      <c r="D15" s="32">
        <v>0</v>
      </c>
    </row>
    <row r="16" spans="1:4" x14ac:dyDescent="0.3">
      <c r="A16" s="37" t="s">
        <v>64</v>
      </c>
      <c r="B16" s="32">
        <v>0.3</v>
      </c>
      <c r="C16" s="32">
        <v>0.3</v>
      </c>
      <c r="D16" s="32">
        <v>0.6</v>
      </c>
    </row>
    <row r="17" spans="1:7" x14ac:dyDescent="0.3">
      <c r="A17" s="37" t="s">
        <v>80</v>
      </c>
      <c r="B17" s="32">
        <v>1.3</v>
      </c>
      <c r="C17" s="32">
        <v>1.6</v>
      </c>
      <c r="D17" s="32">
        <v>2.9</v>
      </c>
    </row>
    <row r="18" spans="1:7" x14ac:dyDescent="0.3">
      <c r="A18" s="37" t="s">
        <v>69</v>
      </c>
      <c r="B18" s="32">
        <v>0.4</v>
      </c>
      <c r="C18" s="32">
        <v>0.3</v>
      </c>
      <c r="D18" s="32">
        <v>0.7</v>
      </c>
    </row>
    <row r="19" spans="1:7" x14ac:dyDescent="0.3">
      <c r="A19" s="37" t="s">
        <v>71</v>
      </c>
      <c r="B19" s="32">
        <v>0.2</v>
      </c>
      <c r="C19" s="32">
        <v>0.1</v>
      </c>
      <c r="D19" s="32">
        <v>0.3</v>
      </c>
      <c r="F19" s="51"/>
      <c r="G19" s="52"/>
    </row>
    <row r="20" spans="1:7" x14ac:dyDescent="0.3">
      <c r="A20" s="38" t="s">
        <v>81</v>
      </c>
      <c r="B20" s="67">
        <v>7.1</v>
      </c>
      <c r="C20" s="67">
        <v>8.4</v>
      </c>
      <c r="D20" s="67">
        <v>15.5</v>
      </c>
      <c r="F20" s="52"/>
    </row>
    <row r="21" spans="1:7" x14ac:dyDescent="0.3">
      <c r="A21" s="49" t="s">
        <v>82</v>
      </c>
    </row>
    <row r="23" spans="1:7" x14ac:dyDescent="0.3">
      <c r="B23" s="53"/>
      <c r="C23" s="53"/>
      <c r="D23" s="53"/>
    </row>
  </sheetData>
  <mergeCells count="1">
    <mergeCell ref="B5:D5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P57"/>
  <sheetViews>
    <sheetView showGridLines="0" zoomScale="93" zoomScaleNormal="93" workbookViewId="0">
      <selection activeCell="A2" sqref="A2"/>
    </sheetView>
  </sheetViews>
  <sheetFormatPr defaultColWidth="9.33203125" defaultRowHeight="14.4" x14ac:dyDescent="0.3"/>
  <cols>
    <col min="1" max="1" width="5.44140625" customWidth="1"/>
    <col min="2" max="2" width="39.5546875" customWidth="1"/>
    <col min="3" max="3" width="25.44140625" customWidth="1"/>
    <col min="4" max="4" width="18.33203125" customWidth="1"/>
    <col min="5" max="5" width="22" customWidth="1"/>
    <col min="6" max="6" width="20.6640625" customWidth="1"/>
  </cols>
  <sheetData>
    <row r="1" spans="1:11" ht="73.2" customHeight="1" x14ac:dyDescent="0.3"/>
    <row r="2" spans="1:11" ht="26.25" customHeight="1" x14ac:dyDescent="0.5">
      <c r="A2" s="18" t="s">
        <v>83</v>
      </c>
    </row>
    <row r="3" spans="1:11" ht="42" customHeight="1" x14ac:dyDescent="0.3">
      <c r="A3" s="39"/>
      <c r="B3" s="40"/>
      <c r="C3" s="40" t="s">
        <v>84</v>
      </c>
      <c r="D3" s="40" t="s">
        <v>85</v>
      </c>
      <c r="E3" s="40" t="s">
        <v>86</v>
      </c>
      <c r="F3" s="41" t="s">
        <v>25</v>
      </c>
    </row>
    <row r="4" spans="1:11" x14ac:dyDescent="0.3">
      <c r="A4" s="42"/>
      <c r="B4" s="43"/>
      <c r="C4" s="44" t="s">
        <v>87</v>
      </c>
      <c r="D4" s="75" t="s">
        <v>88</v>
      </c>
      <c r="E4" s="75"/>
      <c r="F4" s="45" t="s">
        <v>89</v>
      </c>
    </row>
    <row r="5" spans="1:11" x14ac:dyDescent="0.3">
      <c r="A5" s="76" t="s">
        <v>21</v>
      </c>
      <c r="B5" s="14" t="s">
        <v>90</v>
      </c>
      <c r="C5" s="15">
        <v>4509</v>
      </c>
      <c r="D5" s="15">
        <v>1302.2</v>
      </c>
      <c r="E5" s="15">
        <v>1436.6</v>
      </c>
      <c r="F5" s="16">
        <v>15.5</v>
      </c>
      <c r="H5" s="54"/>
      <c r="I5" s="54"/>
      <c r="J5" s="54"/>
      <c r="K5" s="50"/>
    </row>
    <row r="6" spans="1:11" x14ac:dyDescent="0.3">
      <c r="A6" s="77"/>
      <c r="B6" s="10" t="s">
        <v>91</v>
      </c>
      <c r="C6" s="11">
        <v>22410.5</v>
      </c>
      <c r="D6" s="11">
        <v>9596.1</v>
      </c>
      <c r="E6" s="11">
        <v>10484.9</v>
      </c>
      <c r="F6" s="12">
        <v>75.099999999999994</v>
      </c>
    </row>
    <row r="7" spans="1:11" x14ac:dyDescent="0.3">
      <c r="A7" s="77"/>
      <c r="B7" s="10" t="s">
        <v>92</v>
      </c>
      <c r="C7" s="11">
        <v>1211.9000000000001</v>
      </c>
      <c r="D7" s="11">
        <v>312.60000000000002</v>
      </c>
      <c r="E7" s="11">
        <v>350.8</v>
      </c>
      <c r="F7" s="12">
        <v>5.0999999999999996</v>
      </c>
    </row>
    <row r="8" spans="1:11" x14ac:dyDescent="0.3">
      <c r="A8" s="77"/>
      <c r="B8" s="10" t="s">
        <v>93</v>
      </c>
      <c r="C8" s="11">
        <v>1151.4000000000001</v>
      </c>
      <c r="D8" s="11">
        <v>321.7</v>
      </c>
      <c r="E8" s="11">
        <v>351.8</v>
      </c>
      <c r="F8" s="12">
        <v>4.0999999999999996</v>
      </c>
    </row>
    <row r="9" spans="1:11" x14ac:dyDescent="0.3">
      <c r="A9" s="77"/>
      <c r="B9" s="10" t="s">
        <v>94</v>
      </c>
      <c r="C9" s="11">
        <v>940.3</v>
      </c>
      <c r="D9" s="11">
        <v>266.89999999999998</v>
      </c>
      <c r="E9" s="11">
        <v>303</v>
      </c>
      <c r="F9" s="12">
        <v>3.8</v>
      </c>
    </row>
    <row r="10" spans="1:11" x14ac:dyDescent="0.3">
      <c r="A10" s="77"/>
      <c r="B10" s="10" t="s">
        <v>95</v>
      </c>
      <c r="C10" s="11">
        <v>1010.9</v>
      </c>
      <c r="D10" s="11">
        <v>280.5</v>
      </c>
      <c r="E10" s="11">
        <v>310</v>
      </c>
      <c r="F10" s="12">
        <v>4</v>
      </c>
    </row>
    <row r="11" spans="1:11" x14ac:dyDescent="0.3">
      <c r="A11" s="77"/>
      <c r="B11" s="10" t="s">
        <v>96</v>
      </c>
      <c r="C11" s="11">
        <v>2426.5</v>
      </c>
      <c r="D11" s="11">
        <v>610.1</v>
      </c>
      <c r="E11" s="11">
        <v>669.1</v>
      </c>
      <c r="F11" s="12">
        <v>8.8000000000000007</v>
      </c>
    </row>
    <row r="12" spans="1:11" x14ac:dyDescent="0.3">
      <c r="A12" s="77"/>
      <c r="B12" s="10" t="s">
        <v>97</v>
      </c>
      <c r="C12" s="11">
        <v>4281.6000000000004</v>
      </c>
      <c r="D12" s="11">
        <v>1304.5999999999999</v>
      </c>
      <c r="E12" s="11">
        <v>1430</v>
      </c>
      <c r="F12" s="12">
        <v>15.6</v>
      </c>
    </row>
    <row r="13" spans="1:11" x14ac:dyDescent="0.3">
      <c r="A13" s="77"/>
      <c r="B13" s="10" t="s">
        <v>98</v>
      </c>
      <c r="C13" s="11">
        <v>1397.8</v>
      </c>
      <c r="D13" s="11">
        <v>384.5</v>
      </c>
      <c r="E13" s="11">
        <v>423.6</v>
      </c>
      <c r="F13" s="12">
        <v>5.3</v>
      </c>
    </row>
    <row r="14" spans="1:11" x14ac:dyDescent="0.3">
      <c r="A14" s="77"/>
      <c r="B14" s="10" t="s">
        <v>99</v>
      </c>
      <c r="C14" s="11">
        <v>506.3</v>
      </c>
      <c r="D14" s="11">
        <v>122.1</v>
      </c>
      <c r="E14" s="11">
        <v>137.19999999999999</v>
      </c>
      <c r="F14" s="12">
        <v>2</v>
      </c>
    </row>
    <row r="15" spans="1:11" x14ac:dyDescent="0.3">
      <c r="A15" s="77"/>
      <c r="B15" s="10" t="s">
        <v>100</v>
      </c>
      <c r="C15" s="11">
        <v>1562</v>
      </c>
      <c r="D15" s="11">
        <v>517.29999999999995</v>
      </c>
      <c r="E15" s="11">
        <v>564.4</v>
      </c>
      <c r="F15" s="12">
        <v>6.9</v>
      </c>
    </row>
    <row r="16" spans="1:11" x14ac:dyDescent="0.3">
      <c r="A16" s="77"/>
      <c r="B16" s="10" t="s">
        <v>101</v>
      </c>
      <c r="C16" s="11">
        <v>1039.2</v>
      </c>
      <c r="D16" s="11">
        <v>286.89999999999998</v>
      </c>
      <c r="E16" s="11">
        <v>312.5</v>
      </c>
      <c r="F16" s="12">
        <v>3.5</v>
      </c>
      <c r="H16" s="54"/>
      <c r="I16" s="54"/>
      <c r="J16" s="54"/>
      <c r="K16" s="50"/>
    </row>
    <row r="17" spans="1:16" x14ac:dyDescent="0.3">
      <c r="A17" s="77"/>
      <c r="B17" s="10" t="s">
        <v>102</v>
      </c>
      <c r="C17" s="11">
        <v>6238.1</v>
      </c>
      <c r="D17" s="11">
        <v>1801.6</v>
      </c>
      <c r="E17" s="11">
        <v>2004.8</v>
      </c>
      <c r="F17" s="12">
        <v>23</v>
      </c>
    </row>
    <row r="18" spans="1:16" x14ac:dyDescent="0.3">
      <c r="A18" s="77"/>
      <c r="B18" s="46" t="s">
        <v>103</v>
      </c>
      <c r="C18" s="47">
        <v>22410.5</v>
      </c>
      <c r="D18" s="47">
        <v>9596.1</v>
      </c>
      <c r="E18" s="47">
        <v>10484.9</v>
      </c>
      <c r="F18" s="48">
        <v>75.099999999999994</v>
      </c>
      <c r="H18" s="54"/>
      <c r="I18" s="54"/>
      <c r="J18" s="54"/>
      <c r="K18" s="54"/>
    </row>
    <row r="19" spans="1:16" x14ac:dyDescent="0.3">
      <c r="A19" s="77"/>
      <c r="B19" s="46" t="s">
        <v>104</v>
      </c>
      <c r="C19" s="47">
        <v>26275.200000000001</v>
      </c>
      <c r="D19" s="47">
        <v>7511.1</v>
      </c>
      <c r="E19" s="47">
        <v>8293.7000000000007</v>
      </c>
      <c r="F19" s="48">
        <v>97.5</v>
      </c>
      <c r="H19" s="54"/>
      <c r="I19" s="54"/>
      <c r="J19" s="54"/>
      <c r="K19" s="54"/>
    </row>
    <row r="20" spans="1:16" x14ac:dyDescent="0.3">
      <c r="A20" s="77"/>
      <c r="B20" s="46" t="s">
        <v>105</v>
      </c>
      <c r="C20" s="47" t="s">
        <v>106</v>
      </c>
      <c r="D20" s="47" t="s">
        <v>106</v>
      </c>
      <c r="E20" s="47" t="s">
        <v>106</v>
      </c>
      <c r="F20" s="48" t="s">
        <v>106</v>
      </c>
    </row>
    <row r="21" spans="1:16" ht="16.2" customHeight="1" x14ac:dyDescent="0.3">
      <c r="A21" s="78"/>
      <c r="B21" s="46" t="s">
        <v>107</v>
      </c>
      <c r="C21" s="47">
        <v>48685.7</v>
      </c>
      <c r="D21" s="47">
        <v>17107.2</v>
      </c>
      <c r="E21" s="47">
        <v>18778.7</v>
      </c>
      <c r="F21" s="48">
        <v>172.6</v>
      </c>
      <c r="H21" s="54"/>
      <c r="I21" s="54"/>
      <c r="J21" s="54"/>
      <c r="K21" s="54"/>
      <c r="M21" s="55"/>
      <c r="N21" s="55"/>
      <c r="O21" s="55"/>
      <c r="P21" s="56"/>
    </row>
    <row r="22" spans="1:16" x14ac:dyDescent="0.3">
      <c r="A22" s="79" t="s">
        <v>22</v>
      </c>
      <c r="B22" s="14" t="s">
        <v>90</v>
      </c>
      <c r="C22" s="15"/>
      <c r="D22" s="15">
        <v>1158.5999999999999</v>
      </c>
      <c r="E22" s="15">
        <v>1311.9</v>
      </c>
      <c r="F22" s="16">
        <v>8.1999999999999993</v>
      </c>
      <c r="H22" s="54"/>
      <c r="I22" s="54"/>
      <c r="J22" s="54"/>
      <c r="K22" s="50"/>
      <c r="M22" s="54"/>
      <c r="N22" s="54"/>
      <c r="O22" s="54"/>
      <c r="P22" s="54"/>
    </row>
    <row r="23" spans="1:16" x14ac:dyDescent="0.3">
      <c r="A23" s="79"/>
      <c r="B23" s="10" t="s">
        <v>91</v>
      </c>
      <c r="C23" s="11"/>
      <c r="D23" s="11">
        <v>8223.6</v>
      </c>
      <c r="E23" s="11">
        <v>9307.1</v>
      </c>
      <c r="F23" s="12">
        <v>56.2</v>
      </c>
    </row>
    <row r="24" spans="1:16" x14ac:dyDescent="0.3">
      <c r="A24" s="79"/>
      <c r="B24" s="10" t="s">
        <v>92</v>
      </c>
      <c r="C24" s="11"/>
      <c r="D24" s="11">
        <v>279</v>
      </c>
      <c r="E24" s="11">
        <v>316.5</v>
      </c>
      <c r="F24" s="12">
        <v>2</v>
      </c>
    </row>
    <row r="25" spans="1:16" x14ac:dyDescent="0.3">
      <c r="A25" s="79"/>
      <c r="B25" s="10" t="s">
        <v>93</v>
      </c>
      <c r="C25" s="11"/>
      <c r="D25" s="11">
        <v>315.10000000000002</v>
      </c>
      <c r="E25" s="11">
        <v>356.7</v>
      </c>
      <c r="F25" s="12">
        <v>2.2000000000000002</v>
      </c>
    </row>
    <row r="26" spans="1:16" x14ac:dyDescent="0.3">
      <c r="A26" s="79"/>
      <c r="B26" s="10" t="s">
        <v>94</v>
      </c>
      <c r="C26" s="11"/>
      <c r="D26" s="11">
        <v>244.1</v>
      </c>
      <c r="E26" s="11">
        <v>276.60000000000002</v>
      </c>
      <c r="F26" s="12">
        <v>1.7</v>
      </c>
    </row>
    <row r="27" spans="1:16" x14ac:dyDescent="0.3">
      <c r="A27" s="79"/>
      <c r="B27" s="10" t="s">
        <v>95</v>
      </c>
      <c r="C27" s="11"/>
      <c r="D27" s="11">
        <v>309.2</v>
      </c>
      <c r="E27" s="11">
        <v>350.8</v>
      </c>
      <c r="F27" s="12">
        <v>2.2000000000000002</v>
      </c>
    </row>
    <row r="28" spans="1:16" x14ac:dyDescent="0.3">
      <c r="A28" s="79"/>
      <c r="B28" s="10" t="s">
        <v>96</v>
      </c>
      <c r="C28" s="11"/>
      <c r="D28" s="11">
        <v>608.79999999999995</v>
      </c>
      <c r="E28" s="11">
        <v>689.7</v>
      </c>
      <c r="F28" s="12">
        <v>4.3</v>
      </c>
    </row>
    <row r="29" spans="1:16" x14ac:dyDescent="0.3">
      <c r="A29" s="79"/>
      <c r="B29" s="10" t="s">
        <v>97</v>
      </c>
      <c r="C29" s="11"/>
      <c r="D29" s="11">
        <v>1247.5999999999999</v>
      </c>
      <c r="E29" s="11">
        <v>1413.3</v>
      </c>
      <c r="F29" s="12">
        <v>8.8000000000000007</v>
      </c>
    </row>
    <row r="30" spans="1:16" x14ac:dyDescent="0.3">
      <c r="A30" s="79"/>
      <c r="B30" s="10" t="s">
        <v>98</v>
      </c>
      <c r="C30" s="11"/>
      <c r="D30" s="11">
        <v>392.3</v>
      </c>
      <c r="E30" s="11">
        <v>444.6</v>
      </c>
      <c r="F30" s="12">
        <v>2.8</v>
      </c>
    </row>
    <row r="31" spans="1:16" x14ac:dyDescent="0.3">
      <c r="A31" s="79"/>
      <c r="B31" s="10" t="s">
        <v>99</v>
      </c>
      <c r="C31" s="11"/>
      <c r="D31" s="11">
        <v>86.5</v>
      </c>
      <c r="E31" s="11">
        <v>98.1</v>
      </c>
      <c r="F31" s="12">
        <v>0.6</v>
      </c>
    </row>
    <row r="32" spans="1:16" x14ac:dyDescent="0.3">
      <c r="A32" s="79"/>
      <c r="B32" s="10" t="s">
        <v>100</v>
      </c>
      <c r="C32" s="11"/>
      <c r="D32" s="11">
        <v>477.8</v>
      </c>
      <c r="E32" s="11">
        <v>540.9</v>
      </c>
      <c r="F32" s="12">
        <v>3.3</v>
      </c>
    </row>
    <row r="33" spans="1:16" x14ac:dyDescent="0.3">
      <c r="A33" s="79"/>
      <c r="B33" s="10" t="s">
        <v>101</v>
      </c>
      <c r="C33" s="11"/>
      <c r="D33" s="11">
        <v>251.2</v>
      </c>
      <c r="E33" s="11">
        <v>284.2</v>
      </c>
      <c r="F33" s="12">
        <v>1.8</v>
      </c>
      <c r="H33" s="54"/>
      <c r="I33" s="54"/>
      <c r="J33" s="54"/>
      <c r="K33" s="50"/>
    </row>
    <row r="34" spans="1:16" x14ac:dyDescent="0.3">
      <c r="A34" s="79"/>
      <c r="B34" s="10" t="s">
        <v>102</v>
      </c>
      <c r="C34" s="11"/>
      <c r="D34" s="11">
        <v>1705.6</v>
      </c>
      <c r="E34" s="11">
        <v>1933.3</v>
      </c>
      <c r="F34" s="12">
        <v>12</v>
      </c>
    </row>
    <row r="35" spans="1:16" x14ac:dyDescent="0.3">
      <c r="A35" s="79"/>
      <c r="B35" s="46" t="s">
        <v>103</v>
      </c>
      <c r="C35" s="47"/>
      <c r="D35" s="47">
        <v>8223.6</v>
      </c>
      <c r="E35" s="47">
        <v>9307.1</v>
      </c>
      <c r="F35" s="48">
        <v>56.2</v>
      </c>
      <c r="H35" s="54"/>
      <c r="I35" s="54"/>
      <c r="J35" s="54"/>
      <c r="K35" s="54"/>
    </row>
    <row r="36" spans="1:16" x14ac:dyDescent="0.3">
      <c r="A36" s="79"/>
      <c r="B36" s="46" t="s">
        <v>104</v>
      </c>
      <c r="C36" s="47"/>
      <c r="D36" s="47">
        <v>7075.9</v>
      </c>
      <c r="E36" s="47">
        <v>8016.8</v>
      </c>
      <c r="F36" s="48">
        <v>49.9</v>
      </c>
      <c r="H36" s="54"/>
      <c r="I36" s="54"/>
      <c r="J36" s="54"/>
      <c r="K36" s="54"/>
    </row>
    <row r="37" spans="1:16" x14ac:dyDescent="0.3">
      <c r="A37" s="79"/>
      <c r="B37" s="46" t="s">
        <v>105</v>
      </c>
      <c r="C37" s="47"/>
      <c r="D37" s="47">
        <v>1890.4</v>
      </c>
      <c r="E37" s="47">
        <v>2143</v>
      </c>
      <c r="F37" s="48">
        <v>13.6</v>
      </c>
    </row>
    <row r="38" spans="1:16" x14ac:dyDescent="0.3">
      <c r="A38" s="80"/>
      <c r="B38" s="46" t="s">
        <v>108</v>
      </c>
      <c r="C38" s="47"/>
      <c r="D38" s="47">
        <v>17189.900000000001</v>
      </c>
      <c r="E38" s="47">
        <v>19466.900000000001</v>
      </c>
      <c r="F38" s="48">
        <v>119.7</v>
      </c>
      <c r="H38" s="54"/>
      <c r="I38" s="54"/>
      <c r="J38" s="54"/>
      <c r="K38" s="54"/>
      <c r="N38" s="55"/>
      <c r="O38" s="55"/>
      <c r="P38" s="56"/>
    </row>
    <row r="39" spans="1:16" x14ac:dyDescent="0.3">
      <c r="A39" s="81" t="s">
        <v>23</v>
      </c>
      <c r="B39" s="14" t="s">
        <v>90</v>
      </c>
      <c r="C39" s="15">
        <v>4509</v>
      </c>
      <c r="D39" s="15">
        <v>2460.8000000000002</v>
      </c>
      <c r="E39" s="15">
        <v>2748.5</v>
      </c>
      <c r="F39" s="16">
        <v>23.6</v>
      </c>
      <c r="H39" s="54"/>
      <c r="I39" s="54"/>
      <c r="J39" s="54"/>
      <c r="K39" s="50"/>
      <c r="N39" s="54"/>
      <c r="O39" s="54"/>
      <c r="P39" s="54"/>
    </row>
    <row r="40" spans="1:16" x14ac:dyDescent="0.3">
      <c r="A40" s="79"/>
      <c r="B40" s="10" t="s">
        <v>91</v>
      </c>
      <c r="C40" s="11">
        <v>22410.5</v>
      </c>
      <c r="D40" s="11">
        <v>17819.7</v>
      </c>
      <c r="E40" s="11">
        <v>19792.099999999999</v>
      </c>
      <c r="F40" s="12">
        <v>131.30000000000001</v>
      </c>
    </row>
    <row r="41" spans="1:16" x14ac:dyDescent="0.3">
      <c r="A41" s="79"/>
      <c r="B41" s="10" t="s">
        <v>92</v>
      </c>
      <c r="C41" s="11">
        <v>1211.9000000000001</v>
      </c>
      <c r="D41" s="11">
        <v>591.6</v>
      </c>
      <c r="E41" s="11">
        <v>667.4</v>
      </c>
      <c r="F41" s="12">
        <v>7.1</v>
      </c>
    </row>
    <row r="42" spans="1:16" x14ac:dyDescent="0.3">
      <c r="A42" s="79"/>
      <c r="B42" s="10" t="s">
        <v>93</v>
      </c>
      <c r="C42" s="11">
        <v>1151.4000000000001</v>
      </c>
      <c r="D42" s="11">
        <v>636.9</v>
      </c>
      <c r="E42" s="11">
        <v>708.5</v>
      </c>
      <c r="F42" s="12">
        <v>6.3</v>
      </c>
    </row>
    <row r="43" spans="1:16" x14ac:dyDescent="0.3">
      <c r="A43" s="79"/>
      <c r="B43" s="10" t="s">
        <v>94</v>
      </c>
      <c r="C43" s="11">
        <v>940.3</v>
      </c>
      <c r="D43" s="11">
        <v>511</v>
      </c>
      <c r="E43" s="11">
        <v>579.6</v>
      </c>
      <c r="F43" s="12">
        <v>5.6</v>
      </c>
    </row>
    <row r="44" spans="1:16" x14ac:dyDescent="0.3">
      <c r="A44" s="79"/>
      <c r="B44" s="10" t="s">
        <v>95</v>
      </c>
      <c r="C44" s="11">
        <v>1010.9</v>
      </c>
      <c r="D44" s="11">
        <v>589.70000000000005</v>
      </c>
      <c r="E44" s="11">
        <v>660.7</v>
      </c>
      <c r="F44" s="12">
        <v>6.2</v>
      </c>
    </row>
    <row r="45" spans="1:16" x14ac:dyDescent="0.3">
      <c r="A45" s="79"/>
      <c r="B45" s="10" t="s">
        <v>96</v>
      </c>
      <c r="C45" s="11">
        <v>2426.5</v>
      </c>
      <c r="D45" s="11">
        <v>1218.9000000000001</v>
      </c>
      <c r="E45" s="11">
        <v>1358.8</v>
      </c>
      <c r="F45" s="12">
        <v>13.2</v>
      </c>
    </row>
    <row r="46" spans="1:16" x14ac:dyDescent="0.3">
      <c r="A46" s="79"/>
      <c r="B46" s="10" t="s">
        <v>97</v>
      </c>
      <c r="C46" s="11">
        <v>4281.6000000000004</v>
      </c>
      <c r="D46" s="11">
        <v>2552.1999999999998</v>
      </c>
      <c r="E46" s="11">
        <v>2843.3</v>
      </c>
      <c r="F46" s="12">
        <v>24.4</v>
      </c>
    </row>
    <row r="47" spans="1:16" x14ac:dyDescent="0.3">
      <c r="A47" s="79"/>
      <c r="B47" s="10" t="s">
        <v>98</v>
      </c>
      <c r="C47" s="11">
        <v>1397.8</v>
      </c>
      <c r="D47" s="11">
        <v>776.8</v>
      </c>
      <c r="E47" s="11">
        <v>868.2</v>
      </c>
      <c r="F47" s="12">
        <v>8.1</v>
      </c>
    </row>
    <row r="48" spans="1:16" x14ac:dyDescent="0.3">
      <c r="A48" s="79"/>
      <c r="B48" s="10" t="s">
        <v>99</v>
      </c>
      <c r="C48" s="11">
        <v>506.3</v>
      </c>
      <c r="D48" s="11">
        <v>208.6</v>
      </c>
      <c r="E48" s="11">
        <v>235.3</v>
      </c>
      <c r="F48" s="12">
        <v>2.6</v>
      </c>
    </row>
    <row r="49" spans="1:16" x14ac:dyDescent="0.3">
      <c r="A49" s="79"/>
      <c r="B49" s="10" t="s">
        <v>100</v>
      </c>
      <c r="C49" s="11">
        <v>1562</v>
      </c>
      <c r="D49" s="11">
        <v>995.1</v>
      </c>
      <c r="E49" s="11">
        <v>1105.4000000000001</v>
      </c>
      <c r="F49" s="12">
        <v>10.199999999999999</v>
      </c>
    </row>
    <row r="50" spans="1:16" x14ac:dyDescent="0.3">
      <c r="A50" s="79"/>
      <c r="B50" s="10" t="s">
        <v>101</v>
      </c>
      <c r="C50" s="11">
        <v>1039.2</v>
      </c>
      <c r="D50" s="11">
        <v>538.1</v>
      </c>
      <c r="E50" s="11">
        <v>596.70000000000005</v>
      </c>
      <c r="F50" s="12">
        <v>5.2</v>
      </c>
      <c r="H50" s="54"/>
      <c r="I50" s="54"/>
      <c r="J50" s="54"/>
      <c r="K50" s="50"/>
    </row>
    <row r="51" spans="1:16" x14ac:dyDescent="0.3">
      <c r="A51" s="79"/>
      <c r="B51" s="10" t="s">
        <v>102</v>
      </c>
      <c r="C51" s="11">
        <v>6238.1</v>
      </c>
      <c r="D51" s="11">
        <v>3507.2</v>
      </c>
      <c r="E51" s="11">
        <v>3938.1</v>
      </c>
      <c r="F51" s="12">
        <v>35</v>
      </c>
    </row>
    <row r="52" spans="1:16" x14ac:dyDescent="0.3">
      <c r="A52" s="79"/>
      <c r="B52" s="46" t="s">
        <v>103</v>
      </c>
      <c r="C52" s="47">
        <v>22410.5</v>
      </c>
      <c r="D52" s="47">
        <v>17819.7</v>
      </c>
      <c r="E52" s="47">
        <v>19792.099999999999</v>
      </c>
      <c r="F52" s="48">
        <v>131.30000000000001</v>
      </c>
      <c r="H52" s="54"/>
      <c r="I52" s="54"/>
      <c r="J52" s="54"/>
      <c r="K52" s="54"/>
    </row>
    <row r="53" spans="1:16" x14ac:dyDescent="0.3">
      <c r="A53" s="79"/>
      <c r="B53" s="46" t="s">
        <v>104</v>
      </c>
      <c r="C53" s="47">
        <v>26275.200000000001</v>
      </c>
      <c r="D53" s="47">
        <v>14587</v>
      </c>
      <c r="E53" s="47">
        <v>16310.5</v>
      </c>
      <c r="F53" s="48">
        <v>147.4</v>
      </c>
      <c r="H53" s="54"/>
      <c r="I53" s="54"/>
      <c r="J53" s="54"/>
      <c r="K53" s="54"/>
    </row>
    <row r="54" spans="1:16" x14ac:dyDescent="0.3">
      <c r="A54" s="79"/>
      <c r="B54" s="46" t="s">
        <v>105</v>
      </c>
      <c r="C54" s="47" t="s">
        <v>106</v>
      </c>
      <c r="D54" s="47">
        <v>1890.4</v>
      </c>
      <c r="E54" s="47">
        <v>2143</v>
      </c>
      <c r="F54" s="48">
        <v>13.6</v>
      </c>
    </row>
    <row r="55" spans="1:16" x14ac:dyDescent="0.3">
      <c r="A55" s="80"/>
      <c r="B55" s="46" t="s">
        <v>109</v>
      </c>
      <c r="C55" s="47">
        <v>48685.7</v>
      </c>
      <c r="D55" s="47">
        <v>34297</v>
      </c>
      <c r="E55" s="47">
        <v>38245.599999999999</v>
      </c>
      <c r="F55" s="48">
        <v>292.3</v>
      </c>
      <c r="H55" s="54"/>
      <c r="I55" s="54"/>
      <c r="J55" s="54"/>
      <c r="K55" s="54"/>
      <c r="M55" s="55"/>
      <c r="N55" s="55"/>
      <c r="O55" s="55"/>
      <c r="P55" s="56"/>
    </row>
    <row r="56" spans="1:16" x14ac:dyDescent="0.3">
      <c r="A56" s="13" t="s">
        <v>110</v>
      </c>
      <c r="M56" s="54"/>
      <c r="N56" s="54"/>
      <c r="O56" s="54"/>
      <c r="P56" s="54"/>
    </row>
    <row r="57" spans="1:16" x14ac:dyDescent="0.3">
      <c r="A57" s="13"/>
    </row>
  </sheetData>
  <mergeCells count="4">
    <mergeCell ref="D4:E4"/>
    <mergeCell ref="A5:A21"/>
    <mergeCell ref="A22:A38"/>
    <mergeCell ref="A39:A55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B19F7C-4413-4D92-BEC2-237CF5105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B608B-F6FF-4BCD-94D0-9370F61B3DC4}">
  <ds:schemaRefs>
    <ds:schemaRef ds:uri="http://schemas.microsoft.com/office/2006/metadata/properties"/>
    <ds:schemaRef ds:uri="http://schemas.microsoft.com/office/infopath/2007/PartnerControls"/>
    <ds:schemaRef ds:uri="932d29ee-28c9-41bc-b9e4-7f2eba331d28"/>
    <ds:schemaRef ds:uri="84193d32-96af-42bb-9a8d-e389b6b013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Kristen-Corrie (Canberra)</dc:creator>
  <cp:keywords/>
  <dc:description/>
  <cp:lastModifiedBy>Jai</cp:lastModifiedBy>
  <cp:revision/>
  <dcterms:created xsi:type="dcterms:W3CDTF">2018-05-03T01:16:43Z</dcterms:created>
  <dcterms:modified xsi:type="dcterms:W3CDTF">2024-07-19T05:02:28Z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989d9ebb-18d9-4877-983b-75f806148398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{806e7841-ef6b-4d8b-a39d-f18594c4ed71}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R0000955170</vt:lpwstr>
  </property>
  <property fmtid="{D5CDD505-2E9C-101B-9397-08002B2CF9AE}" pid="11" name="RecordPoint_SubmissionCompleted">
    <vt:lpwstr>2021-04-29T11:24:44.7177076+10:00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R0000955170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2024-07-19T05:01:13Z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a71e1476-a8d0-4867-a482-5ff77987926e</vt:lpwstr>
  </property>
  <property fmtid="{D5CDD505-2E9C-101B-9397-08002B2CF9AE}" pid="23" name="MSIP_Label_72160a83-df68-4146-9dd5-ccaae79426db_ContentBits">
    <vt:lpwstr>3</vt:lpwstr>
  </property>
</Properties>
</file>