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8_{150E07CE-500F-4F1F-B3BF-D008186246B2}" xr6:coauthVersionLast="47" xr6:coauthVersionMax="47" xr10:uidLastSave="{00000000-0000-0000-0000-000000000000}"/>
  <bookViews>
    <workbookView xWindow="468" yWindow="0" windowWidth="10992" windowHeight="12288" firstSheet="3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l="1"/>
  <c r="A3" i="7" l="1"/>
</calcChain>
</file>

<file path=xl/sharedStrings.xml><?xml version="1.0" encoding="utf-8"?>
<sst xmlns="http://schemas.openxmlformats.org/spreadsheetml/2006/main" count="175" uniqueCount="111">
  <si>
    <t>CENTRAL COAST</t>
  </si>
  <si>
    <t>NEW SOUTH WALES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</si>
  <si>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</si>
  <si>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</si>
  <si>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</si>
  <si>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</si>
  <si>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</si>
  <si>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</si>
  <si>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</si>
  <si>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</si>
  <si>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</si>
  <si>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</si>
  <si>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</si>
  <si>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</si>
  <si>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</si>
  <si>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</si>
  <si>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</si>
  <si>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</si>
  <si>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</si>
  <si>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</si>
  <si>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</si>
  <si>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</si>
  <si>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</si>
  <si>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</si>
  <si>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</si>
  <si>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</si>
  <si>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</si>
  <si>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</si>
  <si>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$ million Purchaser's prices</t>
  </si>
  <si>
    <t>CONSUMPTION</t>
  </si>
  <si>
    <t>2022-23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</si>
  <si>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</si>
  <si>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</si>
  <si>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</si>
  <si>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</si>
  <si>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</si>
  <si>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</si>
  <si>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</si>
  <si>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</si>
  <si>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</si>
  <si>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</si>
  <si>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</si>
  <si>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</si>
  <si>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</si>
  <si>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</si>
  <si>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</si>
  <si>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</si>
  <si>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</si>
  <si>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</si>
  <si>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</si>
  <si>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</si>
  <si>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</si>
  <si>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</si>
  <si>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</si>
  <si>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</si>
  <si>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</si>
  <si>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</si>
  <si>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</si>
  <si>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</si>
  <si>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</si>
  <si>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</si>
  <si>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</si>
  <si>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</si>
  <si>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</si>
  <si>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</si>
  <si>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</si>
  <si>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</si>
  <si>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</si>
  <si>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</si>
  <si>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</si>
  <si>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</si>
  <si>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</si>
  <si>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</si>
  <si>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</si>
  <si>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</si>
  <si>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</si>
  <si>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</si>
  <si>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</si>
  <si>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</si>
  <si>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</si>
  <si>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</si>
  <si>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</si>
  <si>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</si>
  <si>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r>
      <t>NEW SOUTH WALES, 2022</t>
    </r>
    <r>
      <rPr>
        <b/>
        <sz val="20"/>
        <rFont val="Calibri"/>
        <family val="2"/>
      </rPr>
      <t>–23*</t>
    </r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</si>
  <si>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</si>
  <si>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</si>
  <si>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</si>
  <si>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</si>
  <si>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</si>
  <si>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</si>
  <si>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</si>
  <si>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</si>
  <si>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</si>
  <si>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</si>
  <si>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</si>
  <si>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</si>
  <si>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</si>
  <si>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</si>
  <si>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</si>
  <si>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Outback NSW</t>
  </si>
  <si>
    <t>Central Coast</t>
  </si>
  <si>
    <t>Blue Mountains</t>
  </si>
  <si>
    <t>North Coast NSW</t>
  </si>
  <si>
    <t>Capital city New South Wales</t>
  </si>
  <si>
    <t>Regional New South Wales</t>
  </si>
  <si>
    <t>Rest of Australia (New South Wales)</t>
  </si>
  <si>
    <t>-</t>
  </si>
  <si>
    <t>Total direct contribution New South Wales</t>
  </si>
  <si>
    <t>Total indirect contribution New South Wales</t>
  </si>
  <si>
    <t>Total contribution New South Wales</t>
  </si>
  <si>
    <t>* Note: the sum of regions may not add to total due to rounding.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</si>
</sst>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4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23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/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 style="thin">
        <color rgb="FFDEDBD5"/>
      </left>
      <right style="thin">
        <color rgb="FFDEDBD5"/>
      </right>
      <top/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7" fillId="3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2" fillId="0" borderId="0" applyFont="0" applyFill="0" applyBorder="0" applyAlignment="0" applyProtection="0"/>
    <xf numFmtId="0" fontId="14" fillId="4" borderId="12">
      <alignment horizontal="left" vertical="center" indent="1"/>
      <protection locked="0"/>
    </xf>
  </cellStyleXfs>
  <cellXfs count="69">
    <xf numFmtId="0" fontId="0" fillId="0" borderId="0" xfId="0"/>
    <xf numFmtId="0" fontId="0" fillId="0" borderId="0" xfId="0" applyAlignment="1">
      <alignment horizontal="right" vertical="center"/>
    </xf>
    <xf numFmtId="0" fontId="3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2" xfId="0" applyBorder="1"/>
    <xf numFmtId="0" fontId="3" fillId="0" borderId="3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168" fontId="0" fillId="0" borderId="2" xfId="0" applyNumberFormat="1" applyBorder="1"/>
    <xf numFmtId="0" fontId="3" fillId="0" borderId="0" xfId="7" applyFont="1" applyFill="1" applyBorder="1" applyAlignment="1">
      <alignment vertical="center"/>
      <protection locked="0"/>
    </xf>
    <xf numFmtId="3" fontId="3" fillId="0" borderId="0" xfId="7" applyNumberFormat="1" applyFont="1" applyFill="1" applyBorder="1" applyAlignment="1">
      <alignment horizontal="right" vertical="center"/>
      <protection locked="0"/>
    </xf>
    <xf numFmtId="168" fontId="3" fillId="0" borderId="0" xfId="7" applyNumberFormat="1" applyFont="1" applyFill="1" applyBorder="1" applyAlignment="1">
      <alignment horizontal="right" vertical="center"/>
      <protection locked="0"/>
    </xf>
    <xf numFmtId="0" fontId="15" fillId="0" borderId="0" xfId="0" applyFont="1"/>
    <xf numFmtId="0" fontId="16" fillId="5" borderId="0" xfId="7" applyFont="1" applyFill="1" applyBorder="1" applyAlignment="1">
      <alignment vertical="center"/>
      <protection locked="0"/>
    </xf>
    <xf numFmtId="3" fontId="16" fillId="5" borderId="0" xfId="7" applyNumberFormat="1" applyFont="1" applyFill="1" applyBorder="1" applyAlignment="1">
      <alignment horizontal="right" vertical="center"/>
      <protection locked="0"/>
    </xf>
    <xf numFmtId="168" fontId="16" fillId="5" borderId="0" xfId="7" applyNumberFormat="1" applyFont="1" applyFill="1" applyBorder="1" applyAlignment="1">
      <alignment horizontal="right" vertical="center"/>
      <protection locked="0"/>
    </xf>
    <xf numFmtId="0" fontId="5" fillId="0" borderId="16" xfId="0" applyFont="1" applyBorder="1" applyAlignment="1">
      <alignment vertical="center"/>
    </xf>
    <xf numFmtId="0" fontId="18" fillId="0" borderId="0" xfId="0" applyFont="1"/>
    <xf numFmtId="0" fontId="19" fillId="0" borderId="0" xfId="0" applyFont="1"/>
    <xf numFmtId="0" fontId="20" fillId="0" borderId="2" xfId="0" applyFont="1" applyBorder="1" applyAlignment="1">
      <alignment vertical="center"/>
    </xf>
    <xf numFmtId="3" fontId="20" fillId="0" borderId="2" xfId="0" applyNumberFormat="1" applyFont="1" applyBorder="1" applyAlignment="1">
      <alignment horizontal="right" vertical="center"/>
    </xf>
    <xf numFmtId="0" fontId="21" fillId="0" borderId="2" xfId="0" applyFont="1" applyBorder="1" applyAlignment="1">
      <alignment vertical="center"/>
    </xf>
    <xf numFmtId="168" fontId="20" fillId="0" borderId="2" xfId="0" applyNumberFormat="1" applyFont="1" applyBorder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20" fillId="0" borderId="2" xfId="0" applyFont="1" applyBorder="1"/>
    <xf numFmtId="168" fontId="20" fillId="0" borderId="2" xfId="0" applyNumberFormat="1" applyFont="1" applyBorder="1"/>
    <xf numFmtId="168" fontId="21" fillId="0" borderId="2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20" fillId="0" borderId="2" xfId="0" applyNumberFormat="1" applyFont="1" applyBorder="1"/>
    <xf numFmtId="167" fontId="20" fillId="0" borderId="2" xfId="0" applyNumberFormat="1" applyFont="1" applyBorder="1"/>
    <xf numFmtId="0" fontId="11" fillId="6" borderId="0" xfId="0" applyFont="1" applyFill="1"/>
    <xf numFmtId="0" fontId="13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/>
    <xf numFmtId="0" fontId="16" fillId="6" borderId="9" xfId="0" applyFont="1" applyFill="1" applyBorder="1" applyAlignment="1">
      <alignment horizontal="left" vertical="center" indent="1"/>
    </xf>
    <xf numFmtId="0" fontId="16" fillId="6" borderId="9" xfId="0" applyFont="1" applyFill="1" applyBorder="1" applyAlignment="1">
      <alignment vertical="center"/>
    </xf>
    <xf numFmtId="49" fontId="16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20" fillId="0" borderId="0" xfId="0" applyNumberFormat="1" applyFont="1"/>
    <xf numFmtId="168" fontId="11" fillId="6" borderId="0" xfId="6" applyNumberFormat="1" applyFont="1" applyFill="1"/>
    <xf numFmtId="0" fontId="23" fillId="0" borderId="19" xfId="0" applyFont="1" applyBorder="1"/>
    <xf numFmtId="0" fontId="23" fillId="0" borderId="20" xfId="0" applyFont="1" applyBorder="1"/>
    <xf numFmtId="0" fontId="23" fillId="0" borderId="21" xfId="0" applyFont="1" applyBorder="1"/>
    <xf numFmtId="0" fontId="23" fillId="0" borderId="22" xfId="0" applyFont="1" applyBorder="1"/>
    <xf numFmtId="3" fontId="23" fillId="0" borderId="19" xfId="0" applyNumberFormat="1" applyFont="1" applyBorder="1"/>
    <xf numFmtId="3" fontId="23" fillId="0" borderId="20" xfId="0" applyNumberFormat="1" applyFont="1" applyBorder="1"/>
    <xf numFmtId="0" fontId="2" fillId="6" borderId="18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7" xfId="0" quotePrefix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textRotation="90"/>
    </xf>
    <xf numFmtId="0" fontId="13" fillId="0" borderId="13" xfId="0" applyFont="1" applyBorder="1" applyAlignment="1">
      <alignment horizontal="center" vertical="center" textRotation="90"/>
    </xf>
    <xf numFmtId="0" fontId="13" fillId="0" borderId="15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  <xf numFmtId="1" fontId="20" fillId="0" borderId="19" xfId="0" applyNumberFormat="1" applyFont="1" applyBorder="1" applyAlignment="1">
      <alignment horizontal="right" vertical="center"/>
    </xf>
    <xf numFmtId="167" fontId="20" fillId="0" borderId="19" xfId="0" applyNumberFormat="1" applyFont="1" applyBorder="1" applyAlignment="1">
      <alignment horizontal="right" vertical="center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47625</xdr:colOff>
      <xdr:row>0</xdr:row>
      <xdr:rowOff>1485900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A83100-783A-4CFE-8684-208E29CEB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41541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</xdr:colOff>
      <xdr:row>1</xdr:row>
      <xdr:rowOff>1465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37CE52-2A3C-43D4-921D-CBF098D16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34677" cy="598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4509</xdr:colOff>
      <xdr:row>1</xdr:row>
      <xdr:rowOff>3135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C5F9D3-30D7-4193-8DCE-AF8B6456A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49697" cy="59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3768</xdr:colOff>
      <xdr:row>0</xdr:row>
      <xdr:rowOff>0</xdr:rowOff>
    </xdr:from>
    <xdr:to>
      <xdr:col>4</xdr:col>
      <xdr:colOff>28561</xdr:colOff>
      <xdr:row>1</xdr:row>
      <xdr:rowOff>3969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647495-64A3-41F4-8226-142100AD0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3768" y="0"/>
          <a:ext cx="7014238" cy="717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1147</xdr:colOff>
      <xdr:row>1</xdr:row>
      <xdr:rowOff>9296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1A12E4-485F-4360-8C84-FF78CD5F2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9156290" cy="937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R20"/>
  <sheetViews>
    <sheetView showGridLines="0" tabSelected="1" zoomScale="90" zoomScaleNormal="90" workbookViewId="0">
      <selection activeCell="A2" sqref="A2"/>
    </sheetView>
  </sheetViews>
  <sheetFormatPr defaultColWidth="11.33203125" defaultRowHeight="15" customHeight="1" x14ac:dyDescent="0.3"/>
  <cols>
    <col min="1" max="1" width="19.6640625" customWidth="1"/>
  </cols>
  <sheetData>
    <row r="1" spans="1:18" ht="119.25" customHeight="1" x14ac:dyDescent="0.3"/>
    <row r="2" spans="1:18" ht="25.8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8" ht="15.6" x14ac:dyDescent="0.3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8" ht="0.75" customHeight="1" x14ac:dyDescent="0.3"/>
    <row r="5" spans="1:18" ht="14.4" x14ac:dyDescent="0.3">
      <c r="A5" s="24"/>
      <c r="B5" s="25" t="s">
        <v>2</v>
      </c>
      <c r="C5" s="25" t="s">
        <v>3</v>
      </c>
      <c r="D5" s="25" t="s">
        <v>4</v>
      </c>
      <c r="E5" s="25" t="s">
        <v>5</v>
      </c>
      <c r="F5" s="25" t="s">
        <v>6</v>
      </c>
      <c r="G5" s="25" t="s">
        <v>7</v>
      </c>
      <c r="H5" s="25" t="s">
        <v>8</v>
      </c>
      <c r="I5" s="25" t="s">
        <v>9</v>
      </c>
      <c r="J5" s="25" t="s">
        <v>10</v>
      </c>
      <c r="K5" s="25" t="s">
        <v>11</v>
      </c>
      <c r="L5" s="25" t="s">
        <v>12</v>
      </c>
      <c r="M5" s="25" t="s">
        <v>13</v>
      </c>
      <c r="N5" s="25" t="s">
        <v>14</v>
      </c>
      <c r="O5" s="25" t="s">
        <v>15</v>
      </c>
      <c r="P5" s="25" t="s">
        <v>16</v>
      </c>
      <c r="Q5" s="25" t="s">
        <v>17</v>
      </c>
      <c r="R5" s="25" t="s">
        <v>18</v>
      </c>
    </row>
    <row r="6" spans="1:18" ht="14.4" x14ac:dyDescent="0.3">
      <c r="A6" s="24" t="s">
        <v>19</v>
      </c>
      <c r="B6" s="56" t="s">
        <v>20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</row>
    <row r="7" spans="1:18" ht="14.4" x14ac:dyDescent="0.3">
      <c r="A7" s="19" t="s">
        <v>21</v>
      </c>
      <c r="B7" s="50">
        <v>309</v>
      </c>
      <c r="C7" s="51">
        <v>332</v>
      </c>
      <c r="D7" s="51">
        <v>351</v>
      </c>
      <c r="E7" s="51">
        <v>331</v>
      </c>
      <c r="F7" s="51">
        <v>326</v>
      </c>
      <c r="G7" s="51">
        <v>310</v>
      </c>
      <c r="H7" s="51">
        <v>395</v>
      </c>
      <c r="I7" s="51">
        <v>420</v>
      </c>
      <c r="J7" s="51">
        <v>392</v>
      </c>
      <c r="K7" s="51">
        <v>450</v>
      </c>
      <c r="L7" s="51">
        <v>427</v>
      </c>
      <c r="M7" s="51">
        <v>441</v>
      </c>
      <c r="N7" s="51">
        <v>472</v>
      </c>
      <c r="O7" s="20">
        <v>379.88060970602845</v>
      </c>
      <c r="P7" s="20">
        <v>331.29697333956574</v>
      </c>
      <c r="Q7" s="67">
        <v>334.93184769261842</v>
      </c>
      <c r="R7" s="20">
        <v>517.27200000000005</v>
      </c>
    </row>
    <row r="8" spans="1:18" ht="14.4" x14ac:dyDescent="0.3">
      <c r="A8" s="19" t="s">
        <v>22</v>
      </c>
      <c r="B8" s="52">
        <v>311</v>
      </c>
      <c r="C8" s="53">
        <v>330</v>
      </c>
      <c r="D8" s="53">
        <v>334</v>
      </c>
      <c r="E8" s="53">
        <v>313</v>
      </c>
      <c r="F8" s="53">
        <v>297</v>
      </c>
      <c r="G8" s="53">
        <v>272</v>
      </c>
      <c r="H8" s="53">
        <v>358</v>
      </c>
      <c r="I8" s="53">
        <v>377</v>
      </c>
      <c r="J8" s="53">
        <v>344</v>
      </c>
      <c r="K8" s="53">
        <v>397</v>
      </c>
      <c r="L8" s="53">
        <v>369</v>
      </c>
      <c r="M8" s="53">
        <v>371</v>
      </c>
      <c r="N8" s="53">
        <v>416</v>
      </c>
      <c r="O8" s="20">
        <v>322.08863684422914</v>
      </c>
      <c r="P8" s="20">
        <v>302.22769362975566</v>
      </c>
      <c r="Q8" s="67">
        <v>314.12680973879981</v>
      </c>
      <c r="R8" s="20">
        <v>477.78899999999999</v>
      </c>
    </row>
    <row r="9" spans="1:18" ht="14.4" x14ac:dyDescent="0.3">
      <c r="A9" s="21" t="s">
        <v>23</v>
      </c>
      <c r="B9" s="52">
        <v>620</v>
      </c>
      <c r="C9" s="53">
        <v>661</v>
      </c>
      <c r="D9" s="53">
        <v>685</v>
      </c>
      <c r="E9" s="53">
        <v>644</v>
      </c>
      <c r="F9" s="53">
        <v>624</v>
      </c>
      <c r="G9" s="53">
        <v>582</v>
      </c>
      <c r="H9" s="53">
        <v>753</v>
      </c>
      <c r="I9" s="53">
        <v>796</v>
      </c>
      <c r="J9" s="53">
        <v>736</v>
      </c>
      <c r="K9" s="53">
        <v>847</v>
      </c>
      <c r="L9" s="53">
        <v>796</v>
      </c>
      <c r="M9" s="53">
        <v>812</v>
      </c>
      <c r="N9" s="53">
        <v>888</v>
      </c>
      <c r="O9" s="20">
        <v>701.96924655025759</v>
      </c>
      <c r="P9" s="20">
        <v>633.5246669693214</v>
      </c>
      <c r="Q9" s="67">
        <v>649.05865743141817</v>
      </c>
      <c r="R9" s="20">
        <v>995.06</v>
      </c>
    </row>
    <row r="10" spans="1:18" ht="14.4" x14ac:dyDescent="0.3">
      <c r="A10" s="24" t="s">
        <v>24</v>
      </c>
      <c r="B10" s="57" t="s">
        <v>20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</row>
    <row r="11" spans="1:18" ht="14.4" x14ac:dyDescent="0.3">
      <c r="A11" s="19" t="s">
        <v>21</v>
      </c>
      <c r="B11" s="50">
        <v>334</v>
      </c>
      <c r="C11" s="51">
        <v>361</v>
      </c>
      <c r="D11" s="51">
        <v>380</v>
      </c>
      <c r="E11" s="51">
        <v>353</v>
      </c>
      <c r="F11" s="51">
        <v>352</v>
      </c>
      <c r="G11" s="51">
        <v>334</v>
      </c>
      <c r="H11" s="51">
        <v>422</v>
      </c>
      <c r="I11" s="51">
        <v>453</v>
      </c>
      <c r="J11" s="51">
        <v>424</v>
      </c>
      <c r="K11" s="51">
        <v>487</v>
      </c>
      <c r="L11" s="51">
        <v>463</v>
      </c>
      <c r="M11" s="51">
        <v>478</v>
      </c>
      <c r="N11" s="51">
        <v>513</v>
      </c>
      <c r="O11" s="20">
        <v>409.82228337852348</v>
      </c>
      <c r="P11" s="20">
        <v>356.32324858922232</v>
      </c>
      <c r="Q11" s="67">
        <v>364.27973016817054</v>
      </c>
      <c r="R11" s="20">
        <v>564.43700000000001</v>
      </c>
    </row>
    <row r="12" spans="1:18" ht="14.4" x14ac:dyDescent="0.3">
      <c r="A12" s="19" t="s">
        <v>22</v>
      </c>
      <c r="B12" s="52">
        <v>372</v>
      </c>
      <c r="C12" s="53">
        <v>395</v>
      </c>
      <c r="D12" s="53">
        <v>400</v>
      </c>
      <c r="E12" s="53">
        <v>373</v>
      </c>
      <c r="F12" s="53">
        <v>353</v>
      </c>
      <c r="G12" s="53">
        <v>321</v>
      </c>
      <c r="H12" s="53">
        <v>420</v>
      </c>
      <c r="I12" s="53">
        <v>440</v>
      </c>
      <c r="J12" s="53">
        <v>403</v>
      </c>
      <c r="K12" s="53">
        <v>463</v>
      </c>
      <c r="L12" s="53">
        <v>431</v>
      </c>
      <c r="M12" s="53">
        <v>434</v>
      </c>
      <c r="N12" s="53">
        <v>484</v>
      </c>
      <c r="O12" s="20">
        <v>382.72310199425766</v>
      </c>
      <c r="P12" s="20">
        <v>366.69625512973295</v>
      </c>
      <c r="Q12" s="67">
        <v>373.15574840858818</v>
      </c>
      <c r="R12" s="20">
        <v>540.93399999999997</v>
      </c>
    </row>
    <row r="13" spans="1:18" ht="14.4" x14ac:dyDescent="0.3">
      <c r="A13" s="21" t="s">
        <v>23</v>
      </c>
      <c r="B13" s="52">
        <v>706</v>
      </c>
      <c r="C13" s="53">
        <v>756</v>
      </c>
      <c r="D13" s="53">
        <v>779</v>
      </c>
      <c r="E13" s="53">
        <v>726</v>
      </c>
      <c r="F13" s="53">
        <v>705</v>
      </c>
      <c r="G13" s="53">
        <v>655</v>
      </c>
      <c r="H13" s="53">
        <v>843</v>
      </c>
      <c r="I13" s="53">
        <v>893</v>
      </c>
      <c r="J13" s="53">
        <v>826</v>
      </c>
      <c r="K13" s="53">
        <v>950</v>
      </c>
      <c r="L13" s="53">
        <v>894</v>
      </c>
      <c r="M13" s="53">
        <v>911</v>
      </c>
      <c r="N13" s="53">
        <v>997</v>
      </c>
      <c r="O13" s="20">
        <v>792.54538537278108</v>
      </c>
      <c r="P13" s="20">
        <v>723.01950371895532</v>
      </c>
      <c r="Q13" s="67">
        <v>737.43547857675867</v>
      </c>
      <c r="R13" s="20">
        <v>1105.3699999999999</v>
      </c>
    </row>
    <row r="14" spans="1:18" ht="14.4" x14ac:dyDescent="0.3">
      <c r="A14" s="24" t="s">
        <v>25</v>
      </c>
      <c r="B14" s="58" t="s">
        <v>26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</row>
    <row r="15" spans="1:18" ht="14.4" x14ac:dyDescent="0.3">
      <c r="A15" s="19" t="s">
        <v>21</v>
      </c>
      <c r="B15" s="50">
        <v>6.5</v>
      </c>
      <c r="C15" s="51">
        <v>6.6</v>
      </c>
      <c r="D15" s="51">
        <v>6.8</v>
      </c>
      <c r="E15" s="51">
        <v>6.5</v>
      </c>
      <c r="F15" s="51">
        <v>6.3</v>
      </c>
      <c r="G15" s="51">
        <v>5.7</v>
      </c>
      <c r="H15" s="51">
        <v>6.8</v>
      </c>
      <c r="I15" s="51">
        <v>7</v>
      </c>
      <c r="J15" s="51">
        <v>6.7</v>
      </c>
      <c r="K15" s="51">
        <v>7.6</v>
      </c>
      <c r="L15" s="51">
        <v>7</v>
      </c>
      <c r="M15" s="51">
        <v>7.2</v>
      </c>
      <c r="N15" s="51">
        <v>7.7</v>
      </c>
      <c r="O15" s="22">
        <v>6.3983847263326616</v>
      </c>
      <c r="P15" s="22">
        <v>5.402888645488324</v>
      </c>
      <c r="Q15" s="68">
        <v>5.031329275767412</v>
      </c>
      <c r="R15" s="22">
        <v>6.8701705227756502</v>
      </c>
    </row>
    <row r="16" spans="1:18" ht="14.4" x14ac:dyDescent="0.3">
      <c r="A16" s="19" t="s">
        <v>22</v>
      </c>
      <c r="B16" s="52">
        <v>2.1</v>
      </c>
      <c r="C16" s="53">
        <v>2.2000000000000002</v>
      </c>
      <c r="D16" s="53">
        <v>2.2000000000000002</v>
      </c>
      <c r="E16" s="53">
        <v>2.1</v>
      </c>
      <c r="F16" s="53">
        <v>2</v>
      </c>
      <c r="G16" s="53">
        <v>1.8</v>
      </c>
      <c r="H16" s="53">
        <v>2.4</v>
      </c>
      <c r="I16" s="53">
        <v>2.5</v>
      </c>
      <c r="J16" s="53">
        <v>2.2999999999999998</v>
      </c>
      <c r="K16" s="53">
        <v>2.7</v>
      </c>
      <c r="L16" s="53">
        <v>2.5</v>
      </c>
      <c r="M16" s="53">
        <v>2.5</v>
      </c>
      <c r="N16" s="53">
        <v>2.8</v>
      </c>
      <c r="O16" s="22">
        <v>2.2726305676622833</v>
      </c>
      <c r="P16" s="22">
        <v>2.0667381335778847</v>
      </c>
      <c r="Q16" s="68">
        <v>2.1528851875060311</v>
      </c>
      <c r="R16" s="22">
        <v>3.3279999999999998</v>
      </c>
    </row>
    <row r="17" spans="1:18" ht="14.4" x14ac:dyDescent="0.3">
      <c r="A17" s="21" t="s">
        <v>23</v>
      </c>
      <c r="B17" s="52">
        <v>8.5</v>
      </c>
      <c r="C17" s="53">
        <v>8.8000000000000007</v>
      </c>
      <c r="D17" s="53">
        <v>9</v>
      </c>
      <c r="E17" s="53">
        <v>8.6</v>
      </c>
      <c r="F17" s="53">
        <v>8.3000000000000007</v>
      </c>
      <c r="G17" s="53">
        <v>7.5</v>
      </c>
      <c r="H17" s="53">
        <v>9.1999999999999993</v>
      </c>
      <c r="I17" s="53">
        <v>9.6</v>
      </c>
      <c r="J17" s="53">
        <v>9</v>
      </c>
      <c r="K17" s="53">
        <v>10.3</v>
      </c>
      <c r="L17" s="53">
        <v>9.5</v>
      </c>
      <c r="M17" s="53">
        <v>9.6999999999999993</v>
      </c>
      <c r="N17" s="53">
        <v>10.5</v>
      </c>
      <c r="O17" s="22">
        <v>8.6710152939949445</v>
      </c>
      <c r="P17" s="22">
        <v>7.4696267790662088</v>
      </c>
      <c r="Q17" s="68">
        <v>7.1842144632734435</v>
      </c>
      <c r="R17" s="22">
        <v>10.199999999999999</v>
      </c>
    </row>
    <row r="18" spans="1:18" ht="14.4" x14ac:dyDescent="0.3">
      <c r="A18" s="24" t="s">
        <v>27</v>
      </c>
      <c r="B18" s="57" t="s">
        <v>28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</row>
    <row r="19" spans="1:18" ht="14.4" x14ac:dyDescent="0.3">
      <c r="A19" s="23" t="s">
        <v>29</v>
      </c>
      <c r="B19" s="54">
        <v>1019</v>
      </c>
      <c r="C19" s="55">
        <v>1096</v>
      </c>
      <c r="D19" s="55">
        <v>1134</v>
      </c>
      <c r="E19" s="55">
        <v>1021</v>
      </c>
      <c r="F19" s="51">
        <v>947</v>
      </c>
      <c r="G19" s="51">
        <v>853</v>
      </c>
      <c r="H19" s="55">
        <v>1167</v>
      </c>
      <c r="I19" s="55">
        <v>1236</v>
      </c>
      <c r="J19" s="55">
        <v>1109</v>
      </c>
      <c r="K19" s="55">
        <v>1307</v>
      </c>
      <c r="L19" s="55">
        <v>1185</v>
      </c>
      <c r="M19" s="55">
        <v>1167</v>
      </c>
      <c r="N19" s="55">
        <v>1344</v>
      </c>
      <c r="O19" s="20">
        <v>1085.7495862257081</v>
      </c>
      <c r="P19" s="20">
        <v>1066.9599238275848</v>
      </c>
      <c r="Q19" s="20">
        <v>1106</v>
      </c>
      <c r="R19" s="20">
        <v>1562</v>
      </c>
    </row>
    <row r="20" spans="1:18" ht="14.4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</sheetData>
  <mergeCells count="4">
    <mergeCell ref="B6:R6"/>
    <mergeCell ref="B10:R10"/>
    <mergeCell ref="B14:R14"/>
    <mergeCell ref="B18:R18"/>
  </mergeCells>
  <phoneticPr fontId="17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26"/>
  <sheetViews>
    <sheetView showGridLines="0" zoomScale="90" zoomScaleNormal="90" workbookViewId="0">
      <selection activeCell="A2" sqref="A2"/>
    </sheetView>
  </sheetViews>
  <sheetFormatPr defaultColWidth="9.33203125" defaultRowHeight="14.4" x14ac:dyDescent="0.3"/>
  <cols>
    <col min="1" max="1" width="54.6640625" customWidth="1"/>
    <col min="2" max="2" width="28.6640625" customWidth="1"/>
    <col min="3" max="11" width="16.33203125" customWidth="1"/>
  </cols>
  <sheetData>
    <row r="1" spans="1:2" ht="47.1" customHeight="1" x14ac:dyDescent="0.3"/>
    <row r="2" spans="1:2" ht="25.8" x14ac:dyDescent="0.5">
      <c r="A2" s="17" t="str">
        <f>'Regional Summary'!A2</f>
        <v>CENTRAL COAST</v>
      </c>
    </row>
    <row r="3" spans="1:2" ht="15.6" x14ac:dyDescent="0.3">
      <c r="A3" s="18" t="s">
        <v>1</v>
      </c>
    </row>
    <row r="4" spans="1:2" ht="0.6" customHeight="1" x14ac:dyDescent="0.3"/>
    <row r="5" spans="1:2" x14ac:dyDescent="0.3">
      <c r="A5" s="24" t="s">
        <v>27</v>
      </c>
      <c r="B5" s="26" t="s">
        <v>30</v>
      </c>
    </row>
    <row r="6" spans="1:2" x14ac:dyDescent="0.3">
      <c r="A6" s="27"/>
      <c r="B6" s="26" t="s">
        <v>31</v>
      </c>
    </row>
    <row r="7" spans="1:2" x14ac:dyDescent="0.3">
      <c r="A7" s="16" t="s">
        <v>32</v>
      </c>
    </row>
    <row r="8" spans="1:2" x14ac:dyDescent="0.3">
      <c r="A8" s="30" t="s">
        <v>33</v>
      </c>
      <c r="B8" s="8">
        <v>148.19999999999999</v>
      </c>
    </row>
    <row r="9" spans="1:2" x14ac:dyDescent="0.3">
      <c r="A9" s="30" t="s">
        <v>34</v>
      </c>
      <c r="B9" s="8">
        <v>54.4</v>
      </c>
    </row>
    <row r="10" spans="1:2" x14ac:dyDescent="0.3">
      <c r="A10" s="30" t="s">
        <v>35</v>
      </c>
      <c r="B10" s="8">
        <v>288.2</v>
      </c>
    </row>
    <row r="11" spans="1:2" x14ac:dyDescent="0.3">
      <c r="A11" s="30" t="s">
        <v>36</v>
      </c>
      <c r="B11" s="8">
        <v>8.1</v>
      </c>
    </row>
    <row r="12" spans="1:2" x14ac:dyDescent="0.3">
      <c r="A12" s="30" t="s">
        <v>37</v>
      </c>
      <c r="B12" s="8">
        <v>12.5</v>
      </c>
    </row>
    <row r="13" spans="1:2" x14ac:dyDescent="0.3">
      <c r="A13" s="30" t="s">
        <v>38</v>
      </c>
      <c r="B13" s="8">
        <v>153</v>
      </c>
    </row>
    <row r="14" spans="1:2" x14ac:dyDescent="0.3">
      <c r="A14" s="30" t="s">
        <v>39</v>
      </c>
      <c r="B14" s="8">
        <v>19.5</v>
      </c>
    </row>
    <row r="15" spans="1:2" x14ac:dyDescent="0.3">
      <c r="A15" s="30" t="s">
        <v>40</v>
      </c>
      <c r="B15" s="8">
        <v>86.2</v>
      </c>
    </row>
    <row r="16" spans="1:2" x14ac:dyDescent="0.3">
      <c r="A16" s="30" t="s">
        <v>41</v>
      </c>
      <c r="B16" s="8">
        <v>85</v>
      </c>
    </row>
    <row r="17" spans="1:2" x14ac:dyDescent="0.3">
      <c r="A17" s="30" t="s">
        <v>42</v>
      </c>
      <c r="B17" s="8">
        <v>5.3</v>
      </c>
    </row>
    <row r="18" spans="1:2" x14ac:dyDescent="0.3">
      <c r="A18" s="30" t="s">
        <v>43</v>
      </c>
      <c r="B18" s="8">
        <v>244.7</v>
      </c>
    </row>
    <row r="19" spans="1:2" x14ac:dyDescent="0.3">
      <c r="A19" s="30" t="s">
        <v>44</v>
      </c>
      <c r="B19" s="8">
        <v>83.9</v>
      </c>
    </row>
    <row r="20" spans="1:2" x14ac:dyDescent="0.3">
      <c r="A20" s="30" t="s">
        <v>45</v>
      </c>
      <c r="B20" s="8">
        <v>85.7</v>
      </c>
    </row>
    <row r="21" spans="1:2" x14ac:dyDescent="0.3">
      <c r="A21" s="30" t="s">
        <v>46</v>
      </c>
      <c r="B21" s="8">
        <v>48.3</v>
      </c>
    </row>
    <row r="22" spans="1:2" ht="15" customHeight="1" x14ac:dyDescent="0.3">
      <c r="A22" s="30" t="s">
        <v>47</v>
      </c>
      <c r="B22" s="8">
        <v>200.8</v>
      </c>
    </row>
    <row r="23" spans="1:2" x14ac:dyDescent="0.3">
      <c r="A23" s="30" t="s">
        <v>48</v>
      </c>
      <c r="B23" s="8">
        <v>5</v>
      </c>
    </row>
    <row r="24" spans="1:2" x14ac:dyDescent="0.3">
      <c r="A24" s="30" t="s">
        <v>49</v>
      </c>
      <c r="B24" s="8">
        <v>10.199999999999999</v>
      </c>
    </row>
    <row r="25" spans="1:2" x14ac:dyDescent="0.3">
      <c r="A25" s="30" t="s">
        <v>50</v>
      </c>
      <c r="B25" s="8">
        <v>23.2</v>
      </c>
    </row>
    <row r="26" spans="1:2" x14ac:dyDescent="0.3">
      <c r="A26" s="28" t="s">
        <v>51</v>
      </c>
      <c r="B26" s="29">
        <v>1562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30"/>
  <sheetViews>
    <sheetView showGridLines="0" zoomScale="90" zoomScaleNormal="90" workbookViewId="0">
      <selection activeCell="A2" sqref="A2"/>
    </sheetView>
  </sheetViews>
  <sheetFormatPr defaultRowHeight="14.4" x14ac:dyDescent="0.3"/>
  <cols>
    <col min="1" max="1" width="50.33203125" customWidth="1"/>
    <col min="2" max="2" width="33.5546875" customWidth="1"/>
    <col min="3" max="11" width="38.33203125" customWidth="1"/>
  </cols>
  <sheetData>
    <row r="1" spans="1:2" ht="47.1" customHeight="1" x14ac:dyDescent="0.3"/>
    <row r="2" spans="1:2" ht="25.8" x14ac:dyDescent="0.5">
      <c r="A2" s="17" t="str">
        <f>Consumption!A2</f>
        <v>CENTRAL COAST</v>
      </c>
    </row>
    <row r="3" spans="1:2" ht="15.6" x14ac:dyDescent="0.3">
      <c r="A3" s="18" t="s">
        <v>1</v>
      </c>
    </row>
    <row r="4" spans="1:2" ht="0.75" customHeight="1" x14ac:dyDescent="0.3"/>
    <row r="5" spans="1:2" x14ac:dyDescent="0.3">
      <c r="A5" s="24"/>
      <c r="B5" s="26" t="s">
        <v>30</v>
      </c>
    </row>
    <row r="6" spans="1:2" x14ac:dyDescent="0.3">
      <c r="A6" s="24" t="s">
        <v>19</v>
      </c>
      <c r="B6" s="26" t="s">
        <v>31</v>
      </c>
    </row>
    <row r="7" spans="1:2" x14ac:dyDescent="0.3">
      <c r="A7" s="3" t="s">
        <v>52</v>
      </c>
      <c r="B7" s="5"/>
    </row>
    <row r="8" spans="1:2" x14ac:dyDescent="0.3">
      <c r="A8" s="6" t="s">
        <v>53</v>
      </c>
      <c r="B8" s="31">
        <v>65.03</v>
      </c>
    </row>
    <row r="9" spans="1:2" x14ac:dyDescent="0.3">
      <c r="A9" s="6" t="s">
        <v>54</v>
      </c>
      <c r="B9" s="31">
        <v>36.81</v>
      </c>
    </row>
    <row r="10" spans="1:2" x14ac:dyDescent="0.3">
      <c r="A10" s="6" t="s">
        <v>55</v>
      </c>
      <c r="B10" s="31">
        <v>92.47</v>
      </c>
    </row>
    <row r="11" spans="1:2" x14ac:dyDescent="0.3">
      <c r="A11" s="6" t="s">
        <v>56</v>
      </c>
      <c r="B11" s="31">
        <v>59.64</v>
      </c>
    </row>
    <row r="12" spans="1:2" x14ac:dyDescent="0.3">
      <c r="A12" s="6" t="s">
        <v>57</v>
      </c>
      <c r="B12" s="31">
        <v>3.62</v>
      </c>
    </row>
    <row r="13" spans="1:2" x14ac:dyDescent="0.3">
      <c r="A13" s="6" t="s">
        <v>58</v>
      </c>
      <c r="B13" s="31">
        <v>3.41</v>
      </c>
    </row>
    <row r="14" spans="1:2" x14ac:dyDescent="0.3">
      <c r="A14" s="6" t="s">
        <v>59</v>
      </c>
      <c r="B14" s="31">
        <v>8.73</v>
      </c>
    </row>
    <row r="15" spans="1:2" x14ac:dyDescent="0.3">
      <c r="A15" s="6" t="s">
        <v>60</v>
      </c>
      <c r="B15" s="31">
        <v>15.35</v>
      </c>
    </row>
    <row r="16" spans="1:2" x14ac:dyDescent="0.3">
      <c r="A16" s="6" t="s">
        <v>61</v>
      </c>
      <c r="B16" s="31">
        <v>8.07</v>
      </c>
    </row>
    <row r="17" spans="1:2" x14ac:dyDescent="0.3">
      <c r="A17" s="6" t="s">
        <v>40</v>
      </c>
      <c r="B17" s="31">
        <v>51.69</v>
      </c>
    </row>
    <row r="18" spans="1:2" x14ac:dyDescent="0.3">
      <c r="A18" s="6" t="s">
        <v>62</v>
      </c>
      <c r="B18" s="31">
        <v>7.76</v>
      </c>
    </row>
    <row r="19" spans="1:2" x14ac:dyDescent="0.3">
      <c r="A19" s="6" t="s">
        <v>63</v>
      </c>
      <c r="B19" s="31">
        <v>3.31</v>
      </c>
    </row>
    <row r="20" spans="1:2" x14ac:dyDescent="0.3">
      <c r="A20" s="6" t="s">
        <v>64</v>
      </c>
      <c r="B20" s="31">
        <v>14.11</v>
      </c>
    </row>
    <row r="21" spans="1:2" x14ac:dyDescent="0.3">
      <c r="A21" s="7" t="s">
        <v>65</v>
      </c>
      <c r="B21" s="32">
        <v>370.00000000000006</v>
      </c>
    </row>
    <row r="22" spans="1:2" ht="4.5" customHeight="1" x14ac:dyDescent="0.3">
      <c r="A22" s="2"/>
      <c r="B22" s="31"/>
    </row>
    <row r="23" spans="1:2" x14ac:dyDescent="0.3">
      <c r="A23" s="3" t="s">
        <v>66</v>
      </c>
      <c r="B23" s="31"/>
    </row>
    <row r="24" spans="1:2" x14ac:dyDescent="0.3">
      <c r="A24" s="6" t="s">
        <v>67</v>
      </c>
      <c r="B24" s="31">
        <v>9.8000000000000007</v>
      </c>
    </row>
    <row r="25" spans="1:2" x14ac:dyDescent="0.3">
      <c r="A25" s="6" t="s">
        <v>68</v>
      </c>
      <c r="B25" s="31">
        <v>92.8</v>
      </c>
    </row>
    <row r="26" spans="1:2" x14ac:dyDescent="0.3">
      <c r="A26" s="6" t="s">
        <v>69</v>
      </c>
      <c r="B26" s="31">
        <v>17.7</v>
      </c>
    </row>
    <row r="27" spans="1:2" x14ac:dyDescent="0.3">
      <c r="A27" s="7" t="s">
        <v>70</v>
      </c>
      <c r="B27" s="32">
        <v>120.3</v>
      </c>
    </row>
    <row r="28" spans="1:2" ht="4.5" customHeight="1" x14ac:dyDescent="0.3">
      <c r="A28" s="2"/>
      <c r="B28" s="31"/>
    </row>
    <row r="29" spans="1:2" x14ac:dyDescent="0.3">
      <c r="A29" s="4" t="s">
        <v>71</v>
      </c>
      <c r="B29" s="32">
        <v>26.96</v>
      </c>
    </row>
    <row r="30" spans="1:2" x14ac:dyDescent="0.3">
      <c r="A30" s="33" t="s">
        <v>72</v>
      </c>
      <c r="B30" s="34">
        <v>517.26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D21"/>
  <sheetViews>
    <sheetView showGridLines="0" zoomScaleNormal="100" workbookViewId="0">
      <selection activeCell="A2" sqref="A2"/>
    </sheetView>
  </sheetViews>
  <sheetFormatPr defaultColWidth="9.33203125" defaultRowHeight="14.4" x14ac:dyDescent="0.3"/>
  <cols>
    <col min="1" max="1" width="42.44140625" customWidth="1"/>
    <col min="2" max="2" width="18.6640625" customWidth="1"/>
    <col min="3" max="3" width="20.6640625" customWidth="1"/>
    <col min="4" max="4" width="18.33203125" customWidth="1"/>
    <col min="5" max="11" width="33" customWidth="1"/>
  </cols>
  <sheetData>
    <row r="1" spans="1:4" ht="56.1" customHeight="1" x14ac:dyDescent="0.3"/>
    <row r="2" spans="1:4" ht="25.8" x14ac:dyDescent="0.5">
      <c r="A2" s="17" t="str">
        <f>GVA!A2</f>
        <v>CENTRAL COAST</v>
      </c>
    </row>
    <row r="3" spans="1:4" ht="15.6" customHeight="1" x14ac:dyDescent="0.3">
      <c r="A3" s="18" t="str">
        <f>GVA!A3</f>
        <v>NEW SOUTH WALES</v>
      </c>
    </row>
    <row r="4" spans="1:4" ht="7.5" hidden="1" customHeight="1" x14ac:dyDescent="0.3"/>
    <row r="5" spans="1:4" x14ac:dyDescent="0.3">
      <c r="A5" s="24"/>
      <c r="B5" s="59" t="s">
        <v>73</v>
      </c>
      <c r="C5" s="59"/>
      <c r="D5" s="59"/>
    </row>
    <row r="6" spans="1:4" x14ac:dyDescent="0.3">
      <c r="A6" s="24" t="s">
        <v>25</v>
      </c>
      <c r="B6" s="26" t="s">
        <v>74</v>
      </c>
      <c r="C6" s="26" t="s">
        <v>75</v>
      </c>
      <c r="D6" s="26" t="s">
        <v>76</v>
      </c>
    </row>
    <row r="7" spans="1:4" x14ac:dyDescent="0.3">
      <c r="A7" s="16" t="s">
        <v>77</v>
      </c>
      <c r="B7" s="35"/>
      <c r="C7" s="35"/>
      <c r="D7" s="35"/>
    </row>
    <row r="8" spans="1:4" x14ac:dyDescent="0.3">
      <c r="A8" s="36" t="s">
        <v>53</v>
      </c>
      <c r="B8" s="31">
        <v>0.3</v>
      </c>
      <c r="C8" s="31">
        <v>0.4</v>
      </c>
      <c r="D8" s="31">
        <v>0.7</v>
      </c>
    </row>
    <row r="9" spans="1:4" x14ac:dyDescent="0.3">
      <c r="A9" s="36" t="s">
        <v>55</v>
      </c>
      <c r="B9" s="31">
        <v>1</v>
      </c>
      <c r="C9" s="31">
        <v>1.8</v>
      </c>
      <c r="D9" s="31">
        <v>2.8</v>
      </c>
    </row>
    <row r="10" spans="1:4" x14ac:dyDescent="0.3">
      <c r="A10" s="36" t="s">
        <v>78</v>
      </c>
      <c r="B10" s="31">
        <v>0.3</v>
      </c>
      <c r="C10" s="31">
        <v>0.3</v>
      </c>
      <c r="D10" s="31">
        <v>0.6</v>
      </c>
    </row>
    <row r="11" spans="1:4" x14ac:dyDescent="0.3">
      <c r="A11" s="36" t="s">
        <v>79</v>
      </c>
      <c r="B11" s="31">
        <v>0</v>
      </c>
      <c r="C11" s="31">
        <v>0</v>
      </c>
      <c r="D11" s="31">
        <v>0.1</v>
      </c>
    </row>
    <row r="12" spans="1:4" x14ac:dyDescent="0.3">
      <c r="A12" s="36" t="s">
        <v>60</v>
      </c>
      <c r="B12" s="31">
        <v>0.1</v>
      </c>
      <c r="C12" s="31">
        <v>0</v>
      </c>
      <c r="D12" s="31">
        <v>0.1</v>
      </c>
    </row>
    <row r="13" spans="1:4" x14ac:dyDescent="0.3">
      <c r="A13" s="36" t="s">
        <v>40</v>
      </c>
      <c r="B13" s="31">
        <v>0.2</v>
      </c>
      <c r="C13" s="31">
        <v>0.1</v>
      </c>
      <c r="D13" s="31">
        <v>0.3</v>
      </c>
    </row>
    <row r="14" spans="1:4" x14ac:dyDescent="0.3">
      <c r="A14" s="36" t="s">
        <v>62</v>
      </c>
      <c r="B14" s="31">
        <v>0</v>
      </c>
      <c r="C14" s="31">
        <v>0.1</v>
      </c>
      <c r="D14" s="31">
        <v>0.1</v>
      </c>
    </row>
    <row r="15" spans="1:4" x14ac:dyDescent="0.3">
      <c r="A15" s="36" t="s">
        <v>63</v>
      </c>
      <c r="B15" s="31">
        <v>0</v>
      </c>
      <c r="C15" s="31">
        <v>0</v>
      </c>
      <c r="D15" s="31">
        <v>0</v>
      </c>
    </row>
    <row r="16" spans="1:4" x14ac:dyDescent="0.3">
      <c r="A16" s="36" t="s">
        <v>64</v>
      </c>
      <c r="B16" s="31">
        <v>0.1</v>
      </c>
      <c r="C16" s="31">
        <v>0.2</v>
      </c>
      <c r="D16" s="31">
        <v>0.3</v>
      </c>
    </row>
    <row r="17" spans="1:4" x14ac:dyDescent="0.3">
      <c r="A17" s="36" t="s">
        <v>80</v>
      </c>
      <c r="B17" s="31">
        <v>0.7</v>
      </c>
      <c r="C17" s="31">
        <v>0.8</v>
      </c>
      <c r="D17" s="31">
        <v>1.5</v>
      </c>
    </row>
    <row r="18" spans="1:4" x14ac:dyDescent="0.3">
      <c r="A18" s="36" t="s">
        <v>69</v>
      </c>
      <c r="B18" s="31">
        <v>0.2</v>
      </c>
      <c r="C18" s="31">
        <v>0.1</v>
      </c>
      <c r="D18" s="31">
        <v>0.3</v>
      </c>
    </row>
    <row r="19" spans="1:4" x14ac:dyDescent="0.3">
      <c r="A19" s="36" t="s">
        <v>71</v>
      </c>
      <c r="B19" s="31">
        <v>0.1</v>
      </c>
      <c r="C19" s="31">
        <v>0</v>
      </c>
      <c r="D19" s="31">
        <v>0.2</v>
      </c>
    </row>
    <row r="20" spans="1:4" x14ac:dyDescent="0.3">
      <c r="A20" s="37" t="s">
        <v>81</v>
      </c>
      <c r="B20" s="49">
        <v>3.1</v>
      </c>
      <c r="C20" s="49">
        <v>3.8</v>
      </c>
      <c r="D20" s="49">
        <v>6.9</v>
      </c>
    </row>
    <row r="21" spans="1:4" x14ac:dyDescent="0.3">
      <c r="A21" s="48" t="s">
        <v>82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F57"/>
  <sheetViews>
    <sheetView showGridLines="0" topLeftCell="A2" zoomScale="93" zoomScaleNormal="93" workbookViewId="0">
      <selection activeCell="A2" sqref="A2"/>
    </sheetView>
  </sheetViews>
  <sheetFormatPr defaultColWidth="9.33203125" defaultRowHeight="14.4" x14ac:dyDescent="0.3"/>
  <cols>
    <col min="1" max="1" width="5.44140625" customWidth="1"/>
    <col min="2" max="2" width="39.5546875" customWidth="1"/>
    <col min="3" max="3" width="25.44140625" customWidth="1"/>
    <col min="4" max="4" width="18.109375" customWidth="1"/>
    <col min="5" max="5" width="22" customWidth="1"/>
    <col min="6" max="6" width="20.6640625" customWidth="1"/>
  </cols>
  <sheetData>
    <row r="1" spans="1:6" ht="73.2" customHeight="1" x14ac:dyDescent="0.3"/>
    <row r="2" spans="1:6" ht="26.25" customHeight="1" x14ac:dyDescent="0.5">
      <c r="A2" s="17" t="s">
        <v>83</v>
      </c>
    </row>
    <row r="3" spans="1:6" ht="42" customHeight="1" x14ac:dyDescent="0.3">
      <c r="A3" s="38"/>
      <c r="B3" s="39"/>
      <c r="C3" s="39" t="s">
        <v>84</v>
      </c>
      <c r="D3" s="39" t="s">
        <v>85</v>
      </c>
      <c r="E3" s="39" t="s">
        <v>86</v>
      </c>
      <c r="F3" s="40" t="s">
        <v>25</v>
      </c>
    </row>
    <row r="4" spans="1:6" x14ac:dyDescent="0.3">
      <c r="A4" s="41"/>
      <c r="B4" s="42"/>
      <c r="C4" s="43" t="s">
        <v>87</v>
      </c>
      <c r="D4" s="60" t="s">
        <v>88</v>
      </c>
      <c r="E4" s="60"/>
      <c r="F4" s="44" t="s">
        <v>89</v>
      </c>
    </row>
    <row r="5" spans="1:6" x14ac:dyDescent="0.3">
      <c r="A5" s="61" t="s">
        <v>21</v>
      </c>
      <c r="B5" s="9" t="s">
        <v>90</v>
      </c>
      <c r="C5" s="10">
        <v>4509</v>
      </c>
      <c r="D5" s="10">
        <v>1302.2</v>
      </c>
      <c r="E5" s="10">
        <v>1436.6</v>
      </c>
      <c r="F5" s="11">
        <v>15.5</v>
      </c>
    </row>
    <row r="6" spans="1:6" x14ac:dyDescent="0.3">
      <c r="A6" s="62"/>
      <c r="B6" s="9" t="s">
        <v>91</v>
      </c>
      <c r="C6" s="10">
        <v>22410.5</v>
      </c>
      <c r="D6" s="10">
        <v>9596.1</v>
      </c>
      <c r="E6" s="10">
        <v>10484.9</v>
      </c>
      <c r="F6" s="11">
        <v>75.099999999999994</v>
      </c>
    </row>
    <row r="7" spans="1:6" x14ac:dyDescent="0.3">
      <c r="A7" s="62"/>
      <c r="B7" s="9" t="s">
        <v>92</v>
      </c>
      <c r="C7" s="10">
        <v>1211.9000000000001</v>
      </c>
      <c r="D7" s="10">
        <v>312.60000000000002</v>
      </c>
      <c r="E7" s="10">
        <v>350.8</v>
      </c>
      <c r="F7" s="11">
        <v>5.0999999999999996</v>
      </c>
    </row>
    <row r="8" spans="1:6" x14ac:dyDescent="0.3">
      <c r="A8" s="62"/>
      <c r="B8" s="9" t="s">
        <v>93</v>
      </c>
      <c r="C8" s="10">
        <v>1151.4000000000001</v>
      </c>
      <c r="D8" s="10">
        <v>321.7</v>
      </c>
      <c r="E8" s="10">
        <v>351.8</v>
      </c>
      <c r="F8" s="11">
        <v>4.0999999999999996</v>
      </c>
    </row>
    <row r="9" spans="1:6" x14ac:dyDescent="0.3">
      <c r="A9" s="62"/>
      <c r="B9" s="9" t="s">
        <v>94</v>
      </c>
      <c r="C9" s="10">
        <v>940.3</v>
      </c>
      <c r="D9" s="10">
        <v>266.89999999999998</v>
      </c>
      <c r="E9" s="10">
        <v>303</v>
      </c>
      <c r="F9" s="11">
        <v>3.8</v>
      </c>
    </row>
    <row r="10" spans="1:6" x14ac:dyDescent="0.3">
      <c r="A10" s="62"/>
      <c r="B10" s="9" t="s">
        <v>95</v>
      </c>
      <c r="C10" s="10">
        <v>1010.9</v>
      </c>
      <c r="D10" s="10">
        <v>280.5</v>
      </c>
      <c r="E10" s="10">
        <v>310</v>
      </c>
      <c r="F10" s="11">
        <v>4</v>
      </c>
    </row>
    <row r="11" spans="1:6" x14ac:dyDescent="0.3">
      <c r="A11" s="62"/>
      <c r="B11" s="9" t="s">
        <v>96</v>
      </c>
      <c r="C11" s="10">
        <v>2426.5</v>
      </c>
      <c r="D11" s="10">
        <v>610.1</v>
      </c>
      <c r="E11" s="10">
        <v>669.1</v>
      </c>
      <c r="F11" s="11">
        <v>8.8000000000000007</v>
      </c>
    </row>
    <row r="12" spans="1:6" x14ac:dyDescent="0.3">
      <c r="A12" s="62"/>
      <c r="B12" s="9" t="s">
        <v>97</v>
      </c>
      <c r="C12" s="10">
        <v>4281.6000000000004</v>
      </c>
      <c r="D12" s="10">
        <v>1304.5999999999999</v>
      </c>
      <c r="E12" s="10">
        <v>1430</v>
      </c>
      <c r="F12" s="11">
        <v>15.6</v>
      </c>
    </row>
    <row r="13" spans="1:6" x14ac:dyDescent="0.3">
      <c r="A13" s="62"/>
      <c r="B13" s="9" t="s">
        <v>98</v>
      </c>
      <c r="C13" s="10">
        <v>1397.8</v>
      </c>
      <c r="D13" s="10">
        <v>384.5</v>
      </c>
      <c r="E13" s="10">
        <v>423.6</v>
      </c>
      <c r="F13" s="11">
        <v>5.3</v>
      </c>
    </row>
    <row r="14" spans="1:6" x14ac:dyDescent="0.3">
      <c r="A14" s="62"/>
      <c r="B14" s="9" t="s">
        <v>99</v>
      </c>
      <c r="C14" s="10">
        <v>506.3</v>
      </c>
      <c r="D14" s="10">
        <v>122.1</v>
      </c>
      <c r="E14" s="10">
        <v>137.19999999999999</v>
      </c>
      <c r="F14" s="11">
        <v>2</v>
      </c>
    </row>
    <row r="15" spans="1:6" x14ac:dyDescent="0.3">
      <c r="A15" s="62"/>
      <c r="B15" s="13" t="s">
        <v>100</v>
      </c>
      <c r="C15" s="14">
        <v>1562</v>
      </c>
      <c r="D15" s="14">
        <v>517.29999999999995</v>
      </c>
      <c r="E15" s="14">
        <v>564.4</v>
      </c>
      <c r="F15" s="15">
        <v>6.9</v>
      </c>
    </row>
    <row r="16" spans="1:6" x14ac:dyDescent="0.3">
      <c r="A16" s="62"/>
      <c r="B16" s="9" t="s">
        <v>101</v>
      </c>
      <c r="C16" s="10">
        <v>1039.2</v>
      </c>
      <c r="D16" s="10">
        <v>286.89999999999998</v>
      </c>
      <c r="E16" s="10">
        <v>312.5</v>
      </c>
      <c r="F16" s="11">
        <v>3.5</v>
      </c>
    </row>
    <row r="17" spans="1:6" x14ac:dyDescent="0.3">
      <c r="A17" s="62"/>
      <c r="B17" s="9" t="s">
        <v>102</v>
      </c>
      <c r="C17" s="10">
        <v>6238.1</v>
      </c>
      <c r="D17" s="10">
        <v>1801.6</v>
      </c>
      <c r="E17" s="10">
        <v>2004.8</v>
      </c>
      <c r="F17" s="11">
        <v>23</v>
      </c>
    </row>
    <row r="18" spans="1:6" x14ac:dyDescent="0.3">
      <c r="A18" s="62"/>
      <c r="B18" s="45" t="s">
        <v>103</v>
      </c>
      <c r="C18" s="46">
        <v>22410.5</v>
      </c>
      <c r="D18" s="46">
        <v>9596.1</v>
      </c>
      <c r="E18" s="46">
        <v>10484.9</v>
      </c>
      <c r="F18" s="47">
        <v>75.099999999999994</v>
      </c>
    </row>
    <row r="19" spans="1:6" x14ac:dyDescent="0.3">
      <c r="A19" s="62"/>
      <c r="B19" s="45" t="s">
        <v>104</v>
      </c>
      <c r="C19" s="46">
        <v>26275.200000000001</v>
      </c>
      <c r="D19" s="46">
        <v>7511.1</v>
      </c>
      <c r="E19" s="46">
        <v>8293.7000000000007</v>
      </c>
      <c r="F19" s="47">
        <v>97.5</v>
      </c>
    </row>
    <row r="20" spans="1:6" x14ac:dyDescent="0.3">
      <c r="A20" s="62"/>
      <c r="B20" s="45" t="s">
        <v>105</v>
      </c>
      <c r="C20" s="46" t="s">
        <v>106</v>
      </c>
      <c r="D20" s="46" t="s">
        <v>106</v>
      </c>
      <c r="E20" s="46" t="s">
        <v>106</v>
      </c>
      <c r="F20" s="47" t="s">
        <v>106</v>
      </c>
    </row>
    <row r="21" spans="1:6" ht="16.2" customHeight="1" x14ac:dyDescent="0.3">
      <c r="A21" s="63"/>
      <c r="B21" s="45" t="s">
        <v>107</v>
      </c>
      <c r="C21" s="46">
        <v>48685.7</v>
      </c>
      <c r="D21" s="46">
        <v>17107.2</v>
      </c>
      <c r="E21" s="46">
        <v>18778.7</v>
      </c>
      <c r="F21" s="47">
        <v>172.6</v>
      </c>
    </row>
    <row r="22" spans="1:6" x14ac:dyDescent="0.3">
      <c r="A22" s="64" t="s">
        <v>22</v>
      </c>
      <c r="B22" s="9" t="s">
        <v>90</v>
      </c>
      <c r="C22" s="10"/>
      <c r="D22" s="10">
        <v>1158.5999999999999</v>
      </c>
      <c r="E22" s="10">
        <v>1311.9</v>
      </c>
      <c r="F22" s="11">
        <v>8.1999999999999993</v>
      </c>
    </row>
    <row r="23" spans="1:6" x14ac:dyDescent="0.3">
      <c r="A23" s="64"/>
      <c r="B23" s="9" t="s">
        <v>91</v>
      </c>
      <c r="C23" s="10"/>
      <c r="D23" s="10">
        <v>8223.6</v>
      </c>
      <c r="E23" s="10">
        <v>9307.1</v>
      </c>
      <c r="F23" s="11">
        <v>56.2</v>
      </c>
    </row>
    <row r="24" spans="1:6" x14ac:dyDescent="0.3">
      <c r="A24" s="64"/>
      <c r="B24" s="9" t="s">
        <v>92</v>
      </c>
      <c r="C24" s="10"/>
      <c r="D24" s="10">
        <v>279</v>
      </c>
      <c r="E24" s="10">
        <v>316.5</v>
      </c>
      <c r="F24" s="11">
        <v>2</v>
      </c>
    </row>
    <row r="25" spans="1:6" x14ac:dyDescent="0.3">
      <c r="A25" s="64"/>
      <c r="B25" s="9" t="s">
        <v>93</v>
      </c>
      <c r="C25" s="10"/>
      <c r="D25" s="10">
        <v>315.10000000000002</v>
      </c>
      <c r="E25" s="10">
        <v>356.7</v>
      </c>
      <c r="F25" s="11">
        <v>2.2000000000000002</v>
      </c>
    </row>
    <row r="26" spans="1:6" x14ac:dyDescent="0.3">
      <c r="A26" s="64"/>
      <c r="B26" s="9" t="s">
        <v>94</v>
      </c>
      <c r="C26" s="10"/>
      <c r="D26" s="10">
        <v>244.1</v>
      </c>
      <c r="E26" s="10">
        <v>276.60000000000002</v>
      </c>
      <c r="F26" s="11">
        <v>1.7</v>
      </c>
    </row>
    <row r="27" spans="1:6" x14ac:dyDescent="0.3">
      <c r="A27" s="64"/>
      <c r="B27" s="9" t="s">
        <v>95</v>
      </c>
      <c r="C27" s="10"/>
      <c r="D27" s="10">
        <v>309.2</v>
      </c>
      <c r="E27" s="10">
        <v>350.8</v>
      </c>
      <c r="F27" s="11">
        <v>2.2000000000000002</v>
      </c>
    </row>
    <row r="28" spans="1:6" x14ac:dyDescent="0.3">
      <c r="A28" s="64"/>
      <c r="B28" s="9" t="s">
        <v>96</v>
      </c>
      <c r="C28" s="10"/>
      <c r="D28" s="10">
        <v>608.79999999999995</v>
      </c>
      <c r="E28" s="10">
        <v>689.7</v>
      </c>
      <c r="F28" s="11">
        <v>4.3</v>
      </c>
    </row>
    <row r="29" spans="1:6" x14ac:dyDescent="0.3">
      <c r="A29" s="64"/>
      <c r="B29" s="9" t="s">
        <v>97</v>
      </c>
      <c r="C29" s="10"/>
      <c r="D29" s="10">
        <v>1247.5999999999999</v>
      </c>
      <c r="E29" s="10">
        <v>1413.3</v>
      </c>
      <c r="F29" s="11">
        <v>8.8000000000000007</v>
      </c>
    </row>
    <row r="30" spans="1:6" x14ac:dyDescent="0.3">
      <c r="A30" s="64"/>
      <c r="B30" s="9" t="s">
        <v>98</v>
      </c>
      <c r="C30" s="10"/>
      <c r="D30" s="10">
        <v>392.3</v>
      </c>
      <c r="E30" s="10">
        <v>444.6</v>
      </c>
      <c r="F30" s="11">
        <v>2.8</v>
      </c>
    </row>
    <row r="31" spans="1:6" x14ac:dyDescent="0.3">
      <c r="A31" s="64"/>
      <c r="B31" s="9" t="s">
        <v>99</v>
      </c>
      <c r="C31" s="10"/>
      <c r="D31" s="10">
        <v>86.5</v>
      </c>
      <c r="E31" s="10">
        <v>98.1</v>
      </c>
      <c r="F31" s="11">
        <v>0.6</v>
      </c>
    </row>
    <row r="32" spans="1:6" x14ac:dyDescent="0.3">
      <c r="A32" s="64"/>
      <c r="B32" s="13" t="s">
        <v>100</v>
      </c>
      <c r="C32" s="14"/>
      <c r="D32" s="14">
        <v>477.8</v>
      </c>
      <c r="E32" s="14">
        <v>540.9</v>
      </c>
      <c r="F32" s="15">
        <v>3.3</v>
      </c>
    </row>
    <row r="33" spans="1:6" x14ac:dyDescent="0.3">
      <c r="A33" s="64"/>
      <c r="B33" s="9" t="s">
        <v>101</v>
      </c>
      <c r="C33" s="10"/>
      <c r="D33" s="10">
        <v>251.2</v>
      </c>
      <c r="E33" s="10">
        <v>284.2</v>
      </c>
      <c r="F33" s="11">
        <v>1.8</v>
      </c>
    </row>
    <row r="34" spans="1:6" x14ac:dyDescent="0.3">
      <c r="A34" s="64"/>
      <c r="B34" s="9" t="s">
        <v>102</v>
      </c>
      <c r="C34" s="10"/>
      <c r="D34" s="10">
        <v>1705.6</v>
      </c>
      <c r="E34" s="10">
        <v>1933.3</v>
      </c>
      <c r="F34" s="11">
        <v>12</v>
      </c>
    </row>
    <row r="35" spans="1:6" x14ac:dyDescent="0.3">
      <c r="A35" s="64"/>
      <c r="B35" s="45" t="s">
        <v>103</v>
      </c>
      <c r="C35" s="46"/>
      <c r="D35" s="46">
        <v>8223.6</v>
      </c>
      <c r="E35" s="46">
        <v>9307.1</v>
      </c>
      <c r="F35" s="47">
        <v>56.2</v>
      </c>
    </row>
    <row r="36" spans="1:6" x14ac:dyDescent="0.3">
      <c r="A36" s="64"/>
      <c r="B36" s="45" t="s">
        <v>104</v>
      </c>
      <c r="C36" s="46"/>
      <c r="D36" s="46">
        <v>7075.9</v>
      </c>
      <c r="E36" s="46">
        <v>8016.8</v>
      </c>
      <c r="F36" s="47">
        <v>49.9</v>
      </c>
    </row>
    <row r="37" spans="1:6" x14ac:dyDescent="0.3">
      <c r="A37" s="64"/>
      <c r="B37" s="45" t="s">
        <v>105</v>
      </c>
      <c r="C37" s="46"/>
      <c r="D37" s="46">
        <v>1890.4</v>
      </c>
      <c r="E37" s="46">
        <v>2143</v>
      </c>
      <c r="F37" s="47">
        <v>13.6</v>
      </c>
    </row>
    <row r="38" spans="1:6" x14ac:dyDescent="0.3">
      <c r="A38" s="65"/>
      <c r="B38" s="45" t="s">
        <v>108</v>
      </c>
      <c r="C38" s="46"/>
      <c r="D38" s="46">
        <v>17189.900000000001</v>
      </c>
      <c r="E38" s="46">
        <v>19466.900000000001</v>
      </c>
      <c r="F38" s="47">
        <v>119.7</v>
      </c>
    </row>
    <row r="39" spans="1:6" x14ac:dyDescent="0.3">
      <c r="A39" s="66" t="s">
        <v>23</v>
      </c>
      <c r="B39" s="9" t="s">
        <v>90</v>
      </c>
      <c r="C39" s="10">
        <v>4509</v>
      </c>
      <c r="D39" s="10">
        <v>2460.8000000000002</v>
      </c>
      <c r="E39" s="10">
        <v>2748.5</v>
      </c>
      <c r="F39" s="11">
        <v>23.6</v>
      </c>
    </row>
    <row r="40" spans="1:6" x14ac:dyDescent="0.3">
      <c r="A40" s="64"/>
      <c r="B40" s="9" t="s">
        <v>91</v>
      </c>
      <c r="C40" s="10">
        <v>22410.5</v>
      </c>
      <c r="D40" s="10">
        <v>17819.7</v>
      </c>
      <c r="E40" s="10">
        <v>19792.099999999999</v>
      </c>
      <c r="F40" s="11">
        <v>131.30000000000001</v>
      </c>
    </row>
    <row r="41" spans="1:6" x14ac:dyDescent="0.3">
      <c r="A41" s="64"/>
      <c r="B41" s="9" t="s">
        <v>92</v>
      </c>
      <c r="C41" s="10">
        <v>1211.9000000000001</v>
      </c>
      <c r="D41" s="10">
        <v>591.6</v>
      </c>
      <c r="E41" s="10">
        <v>667.4</v>
      </c>
      <c r="F41" s="11">
        <v>7.1</v>
      </c>
    </row>
    <row r="42" spans="1:6" x14ac:dyDescent="0.3">
      <c r="A42" s="64"/>
      <c r="B42" s="9" t="s">
        <v>93</v>
      </c>
      <c r="C42" s="10">
        <v>1151.4000000000001</v>
      </c>
      <c r="D42" s="10">
        <v>636.9</v>
      </c>
      <c r="E42" s="10">
        <v>708.5</v>
      </c>
      <c r="F42" s="11">
        <v>6.3</v>
      </c>
    </row>
    <row r="43" spans="1:6" x14ac:dyDescent="0.3">
      <c r="A43" s="64"/>
      <c r="B43" s="9" t="s">
        <v>94</v>
      </c>
      <c r="C43" s="10">
        <v>940.3</v>
      </c>
      <c r="D43" s="10">
        <v>511</v>
      </c>
      <c r="E43" s="10">
        <v>579.6</v>
      </c>
      <c r="F43" s="11">
        <v>5.6</v>
      </c>
    </row>
    <row r="44" spans="1:6" x14ac:dyDescent="0.3">
      <c r="A44" s="64"/>
      <c r="B44" s="9" t="s">
        <v>95</v>
      </c>
      <c r="C44" s="10">
        <v>1010.9</v>
      </c>
      <c r="D44" s="10">
        <v>589.70000000000005</v>
      </c>
      <c r="E44" s="10">
        <v>660.7</v>
      </c>
      <c r="F44" s="11">
        <v>6.2</v>
      </c>
    </row>
    <row r="45" spans="1:6" x14ac:dyDescent="0.3">
      <c r="A45" s="64"/>
      <c r="B45" s="9" t="s">
        <v>96</v>
      </c>
      <c r="C45" s="10">
        <v>2426.5</v>
      </c>
      <c r="D45" s="10">
        <v>1218.9000000000001</v>
      </c>
      <c r="E45" s="10">
        <v>1358.8</v>
      </c>
      <c r="F45" s="11">
        <v>13.2</v>
      </c>
    </row>
    <row r="46" spans="1:6" x14ac:dyDescent="0.3">
      <c r="A46" s="64"/>
      <c r="B46" s="9" t="s">
        <v>97</v>
      </c>
      <c r="C46" s="10">
        <v>4281.6000000000004</v>
      </c>
      <c r="D46" s="10">
        <v>2552.1999999999998</v>
      </c>
      <c r="E46" s="10">
        <v>2843.3</v>
      </c>
      <c r="F46" s="11">
        <v>24.4</v>
      </c>
    </row>
    <row r="47" spans="1:6" x14ac:dyDescent="0.3">
      <c r="A47" s="64"/>
      <c r="B47" s="9" t="s">
        <v>98</v>
      </c>
      <c r="C47" s="10">
        <v>1397.8</v>
      </c>
      <c r="D47" s="10">
        <v>776.8</v>
      </c>
      <c r="E47" s="10">
        <v>868.2</v>
      </c>
      <c r="F47" s="11">
        <v>8.1</v>
      </c>
    </row>
    <row r="48" spans="1:6" x14ac:dyDescent="0.3">
      <c r="A48" s="64"/>
      <c r="B48" s="9" t="s">
        <v>99</v>
      </c>
      <c r="C48" s="10">
        <v>506.3</v>
      </c>
      <c r="D48" s="10">
        <v>208.6</v>
      </c>
      <c r="E48" s="10">
        <v>235.3</v>
      </c>
      <c r="F48" s="11">
        <v>2.6</v>
      </c>
    </row>
    <row r="49" spans="1:6" x14ac:dyDescent="0.3">
      <c r="A49" s="64"/>
      <c r="B49" s="13" t="s">
        <v>100</v>
      </c>
      <c r="C49" s="14">
        <v>1562</v>
      </c>
      <c r="D49" s="14">
        <v>995.1</v>
      </c>
      <c r="E49" s="14">
        <v>1105.4000000000001</v>
      </c>
      <c r="F49" s="15">
        <v>10.199999999999999</v>
      </c>
    </row>
    <row r="50" spans="1:6" x14ac:dyDescent="0.3">
      <c r="A50" s="64"/>
      <c r="B50" s="9" t="s">
        <v>101</v>
      </c>
      <c r="C50" s="10">
        <v>1039.2</v>
      </c>
      <c r="D50" s="10">
        <v>538.1</v>
      </c>
      <c r="E50" s="10">
        <v>596.70000000000005</v>
      </c>
      <c r="F50" s="11">
        <v>5.2</v>
      </c>
    </row>
    <row r="51" spans="1:6" x14ac:dyDescent="0.3">
      <c r="A51" s="64"/>
      <c r="B51" s="9" t="s">
        <v>102</v>
      </c>
      <c r="C51" s="10">
        <v>6238.1</v>
      </c>
      <c r="D51" s="10">
        <v>3507.2</v>
      </c>
      <c r="E51" s="10">
        <v>3938.1</v>
      </c>
      <c r="F51" s="11">
        <v>35</v>
      </c>
    </row>
    <row r="52" spans="1:6" x14ac:dyDescent="0.3">
      <c r="A52" s="64"/>
      <c r="B52" s="45" t="s">
        <v>103</v>
      </c>
      <c r="C52" s="46">
        <v>22410.5</v>
      </c>
      <c r="D52" s="46">
        <v>17819.7</v>
      </c>
      <c r="E52" s="46">
        <v>19792.099999999999</v>
      </c>
      <c r="F52" s="47">
        <v>131.30000000000001</v>
      </c>
    </row>
    <row r="53" spans="1:6" x14ac:dyDescent="0.3">
      <c r="A53" s="64"/>
      <c r="B53" s="45" t="s">
        <v>104</v>
      </c>
      <c r="C53" s="46">
        <v>26275.200000000001</v>
      </c>
      <c r="D53" s="46">
        <v>14587</v>
      </c>
      <c r="E53" s="46">
        <v>16310.5</v>
      </c>
      <c r="F53" s="47">
        <v>147.4</v>
      </c>
    </row>
    <row r="54" spans="1:6" x14ac:dyDescent="0.3">
      <c r="A54" s="64"/>
      <c r="B54" s="45" t="s">
        <v>105</v>
      </c>
      <c r="C54" s="46" t="s">
        <v>106</v>
      </c>
      <c r="D54" s="46">
        <v>1890.4</v>
      </c>
      <c r="E54" s="46">
        <v>2143</v>
      </c>
      <c r="F54" s="47">
        <v>13.6</v>
      </c>
    </row>
    <row r="55" spans="1:6" x14ac:dyDescent="0.3">
      <c r="A55" s="65"/>
      <c r="B55" s="45" t="s">
        <v>109</v>
      </c>
      <c r="C55" s="46">
        <v>48685.7</v>
      </c>
      <c r="D55" s="46">
        <v>34297</v>
      </c>
      <c r="E55" s="46">
        <v>38245.599999999999</v>
      </c>
      <c r="F55" s="47">
        <v>292.3</v>
      </c>
    </row>
    <row r="56" spans="1:6" x14ac:dyDescent="0.3">
      <c r="A56" s="12" t="s">
        <v>110</v>
      </c>
    </row>
    <row r="57" spans="1:6" x14ac:dyDescent="0.3">
      <c r="A57" s="12"/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customXml/itemProps3.xml><?xml version="1.0" encoding="utf-8"?>
<ds:datastoreItem xmlns:ds="http://schemas.openxmlformats.org/officeDocument/2006/customXml" ds:itemID="{45D3AF6D-DFA1-4416-960D-E3B56522E9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</cp:lastModifiedBy>
  <cp:revision/>
  <dcterms:created xsi:type="dcterms:W3CDTF">2018-05-03T01:16:43Z</dcterms:created>
  <dcterms:modified xsi:type="dcterms:W3CDTF">2024-07-19T04:48:00Z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989d9ebb-18d9-4877-983b-75f806148398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{806e7841-ef6b-4d8b-a39d-f18594c4ed71}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R0000955170</vt:lpwstr>
  </property>
  <property fmtid="{D5CDD505-2E9C-101B-9397-08002B2CF9AE}" pid="11" name="RecordPoint_SubmissionCompleted">
    <vt:lpwstr>2021-04-29T11:24:44.7177076+10:00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R0000955170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2024-07-19T04:46:29Z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6585f86a-5629-43cc-91ee-8e8dc5738b92</vt:lpwstr>
  </property>
  <property fmtid="{D5CDD505-2E9C-101B-9397-08002B2CF9AE}" pid="23" name="MSIP_Label_72160a83-df68-4146-9dd5-ccaae79426db_ContentBits">
    <vt:lpwstr>3</vt:lpwstr>
  </property>
</Properties>
</file>