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A77DE508-A190-4572-A714-9CDD5983A13C}" xr6:coauthVersionLast="47" xr6:coauthVersionMax="47" xr10:uidLastSave="{00000000-0000-0000-0000-000000000000}"/>
  <bookViews>
    <workbookView xWindow="13890" yWindow="0" windowWidth="21090" windowHeight="20680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</calcChain>
</file>

<file path=xl/sharedStrings.xml><?xml version="1.0" encoding="utf-8"?>
<sst xmlns="http://schemas.openxmlformats.org/spreadsheetml/2006/main" count="153" uniqueCount="99">
  <si>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</si>
  <si>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</si>
  <si>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</si>
  <si>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</si>
  <si>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</si>
  <si>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</si>
  <si>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</si>
  <si>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</si>
  <si>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</si>
  <si>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</si>
  <si>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</si>
  <si>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</si>
  <si>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</si>
  <si>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</si>
  <si>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</si>
  <si>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</si>
  <si>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</si>
  <si>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</si>
  <si>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</si>
  <si>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</si>
  <si>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</si>
  <si>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</si>
  <si>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</si>
  <si>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</si>
  <si>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</si>
  <si>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</si>
  <si>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</si>
  <si>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</si>
  <si>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</si>
  <si>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</si>
  <si>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</si>
  <si>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</si>
  <si>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</si>
  <si>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</si>
  <si>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</si>
  <si>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</si>
  <si>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</si>
  <si>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</si>
  <si>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</si>
  <si>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</si>
  <si>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</si>
  <si>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</si>
  <si>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</si>
  <si>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</si>
  <si>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</si>
  <si>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</si>
  <si>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</si>
  <si>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</si>
  <si>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</si>
  <si>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</si>
  <si>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</si>
  <si>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</si>
  <si>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</si>
  <si>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</si>
  <si>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</si>
  <si>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</si>
  <si>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</si>
  <si>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</si>
  <si>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</si>
  <si>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</si>
  <si>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</si>
  <si>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</si>
  <si>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</si>
  <si>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</si>
  <si>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</si>
  <si>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</si>
  <si>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</si>
  <si>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</si>
  <si>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WESTERN AUSTRALIA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</si>
  <si>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</si>
  <si>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</si>
  <si>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</si>
  <si>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</si>
  <si>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</si>
  <si>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</si>
  <si>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Australia's Golden Outback</t>
  </si>
  <si>
    <t>Australia's South West</t>
  </si>
  <si>
    <t>Australia's North West</t>
  </si>
  <si>
    <t>Australia's Coral Coast</t>
  </si>
  <si>
    <t>Direct tourism consumption</t>
  </si>
  <si>
    <t>Destination Perth</t>
  </si>
  <si>
    <t>2018–19</t>
  </si>
  <si>
    <t>2019–20</t>
  </si>
  <si>
    <t xml:space="preserve">* Note: the sum of regions may not add to total due to rounding </t>
  </si>
  <si>
    <t>Full -time</t>
  </si>
  <si>
    <t>Part-time</t>
  </si>
  <si>
    <t>2020–21</t>
  </si>
  <si>
    <t>Capital city Western Australia</t>
  </si>
  <si>
    <t>Regional Western Australia</t>
  </si>
  <si>
    <t>Rest of Australia (Western Australia)</t>
  </si>
  <si>
    <t>Total direct contribution Western Australia</t>
  </si>
  <si>
    <t>Total indirect contribution Western Australia</t>
  </si>
  <si>
    <t>Total contribution Western Australia</t>
  </si>
  <si>
    <t>WESTERN AUSTRALIA, 2021–22*</t>
  </si>
  <si>
    <t>Filled jobs</t>
  </si>
  <si>
    <t>2021–22 (NUMBER)</t>
  </si>
  <si>
    <t>2021–22</t>
  </si>
  <si>
    <t>-</t>
  </si>
  <si>
    <t>AUSTRALIA'S CORAL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</si>
</sst>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20" fillId="7" borderId="12">
      <alignment horizontal="left" vertical="center" indent="1"/>
      <protection locked="0"/>
    </xf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1" fillId="2" borderId="0" xfId="0" applyFont="1" applyFill="1"/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3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/>
    <xf numFmtId="0" fontId="18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21" fillId="0" borderId="0" xfId="7" applyFont="1" applyFill="1" applyBorder="1" applyAlignment="1">
      <alignment vertical="center"/>
      <protection locked="0"/>
    </xf>
    <xf numFmtId="3" fontId="21" fillId="0" borderId="0" xfId="7" applyNumberFormat="1" applyFont="1" applyFill="1" applyBorder="1" applyAlignment="1">
      <alignment horizontal="right" vertical="center"/>
      <protection locked="0"/>
    </xf>
    <xf numFmtId="168" fontId="21" fillId="0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8" borderId="14" xfId="0" applyFont="1" applyFill="1" applyBorder="1"/>
    <xf numFmtId="3" fontId="23" fillId="8" borderId="14" xfId="0" applyNumberFormat="1" applyFont="1" applyFill="1" applyBorder="1" applyAlignment="1">
      <alignment horizontal="right"/>
    </xf>
    <xf numFmtId="168" fontId="23" fillId="8" borderId="14" xfId="0" applyNumberFormat="1" applyFont="1" applyFill="1" applyBorder="1" applyAlignment="1">
      <alignment horizontal="right"/>
    </xf>
    <xf numFmtId="0" fontId="23" fillId="6" borderId="14" xfId="0" applyFont="1" applyFill="1" applyBorder="1"/>
    <xf numFmtId="3" fontId="23" fillId="6" borderId="14" xfId="0" applyNumberFormat="1" applyFont="1" applyFill="1" applyBorder="1" applyAlignment="1">
      <alignment horizontal="right"/>
    </xf>
    <xf numFmtId="168" fontId="23" fillId="6" borderId="14" xfId="0" applyNumberFormat="1" applyFont="1" applyFill="1" applyBorder="1" applyAlignment="1">
      <alignment horizontal="right"/>
    </xf>
    <xf numFmtId="0" fontId="24" fillId="0" borderId="0" xfId="0" applyFont="1"/>
    <xf numFmtId="0" fontId="25" fillId="9" borderId="0" xfId="7" applyFont="1" applyFill="1" applyBorder="1" applyAlignment="1">
      <alignment vertical="center"/>
      <protection locked="0"/>
    </xf>
    <xf numFmtId="3" fontId="25" fillId="9" borderId="0" xfId="7" applyNumberFormat="1" applyFont="1" applyFill="1" applyBorder="1" applyAlignment="1">
      <alignment horizontal="right" vertical="center"/>
      <protection locked="0"/>
    </xf>
    <xf numFmtId="168" fontId="25" fillId="9" borderId="0" xfId="7" applyNumberFormat="1" applyFont="1" applyFill="1" applyBorder="1" applyAlignment="1">
      <alignment horizontal="right" vertical="center"/>
      <protection locked="0"/>
    </xf>
    <xf numFmtId="0" fontId="4" fillId="4" borderId="16" xfId="0" applyFont="1" applyFill="1" applyBorder="1" applyAlignment="1">
      <alignment horizontal="left" vertical="center"/>
    </xf>
    <xf numFmtId="169" fontId="11" fillId="2" borderId="0" xfId="6" applyNumberFormat="1" applyFont="1" applyFill="1"/>
    <xf numFmtId="0" fontId="5" fillId="0" borderId="17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6" applyNumberFormat="1" applyFont="1" applyFill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8" fillId="0" borderId="11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10" xfId="0" quotePrefix="1" applyFont="1" applyFill="1" applyBorder="1" applyAlignment="1">
      <alignment horizontal="center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51042</xdr:colOff>
      <xdr:row>1</xdr:row>
      <xdr:rowOff>13208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9C6F80-8324-4424-B349-38E809B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6902</xdr:colOff>
      <xdr:row>1</xdr:row>
      <xdr:rowOff>3064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3F7B3-2A6A-4DE3-9479-8594E6E5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4948858" cy="506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13804</xdr:colOff>
      <xdr:row>1</xdr:row>
      <xdr:rowOff>2322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D5918F-3AF1-4868-B587-832C59DF7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11141" cy="53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3669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B345D-8E3C-44DA-8CD4-BCFDB7CB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098791" cy="624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1435100</xdr:colOff>
      <xdr:row>0</xdr:row>
      <xdr:rowOff>894361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C1AB0-F285-4FAD-B942-86436E18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731250" cy="894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tabSelected="1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7" ht="102" customHeight="1" x14ac:dyDescent="0.35"/>
    <row r="2" spans="1:17" ht="26" x14ac:dyDescent="0.6">
      <c r="A2" s="2" t="s">
        <v>98</v>
      </c>
    </row>
    <row r="3" spans="1:17" ht="15" customHeight="1" x14ac:dyDescent="0.35">
      <c r="A3" s="1" t="s">
        <v>68</v>
      </c>
    </row>
    <row r="4" spans="1:17" x14ac:dyDescent="0.35">
      <c r="A4" s="3"/>
      <c r="B4" s="4" t="s">
        <v>16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67</v>
      </c>
      <c r="N4" s="4" t="s">
        <v>81</v>
      </c>
      <c r="O4" s="4" t="s">
        <v>82</v>
      </c>
      <c r="P4" s="4" t="s">
        <v>86</v>
      </c>
      <c r="Q4" s="4" t="s">
        <v>96</v>
      </c>
    </row>
    <row r="5" spans="1:17" x14ac:dyDescent="0.35">
      <c r="A5" s="3" t="s">
        <v>14</v>
      </c>
      <c r="B5" s="52" t="s">
        <v>15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x14ac:dyDescent="0.35">
      <c r="A6" s="12" t="s">
        <v>11</v>
      </c>
      <c r="B6" s="16">
        <v>406.80913721791489</v>
      </c>
      <c r="C6" s="16">
        <v>400.77619959878933</v>
      </c>
      <c r="D6" s="16">
        <v>357.78101669608162</v>
      </c>
      <c r="E6" s="16">
        <v>380.60777549222888</v>
      </c>
      <c r="F6" s="16">
        <v>443.84015153321411</v>
      </c>
      <c r="G6" s="16">
        <v>407.29340369154136</v>
      </c>
      <c r="H6" s="16">
        <v>427.09095792683149</v>
      </c>
      <c r="I6" s="16">
        <v>503.89115776528826</v>
      </c>
      <c r="J6" s="16">
        <v>604.41287173246451</v>
      </c>
      <c r="K6" s="16">
        <v>685.2990835826032</v>
      </c>
      <c r="L6" s="16">
        <v>620.88366560212114</v>
      </c>
      <c r="M6" s="16">
        <v>547.68915973473224</v>
      </c>
      <c r="N6" s="16">
        <v>540.11428894636254</v>
      </c>
      <c r="O6" s="16">
        <v>556.1614632937783</v>
      </c>
      <c r="P6" s="16">
        <v>276.97402188643338</v>
      </c>
      <c r="Q6" s="16">
        <v>358.25734498871356</v>
      </c>
    </row>
    <row r="7" spans="1:17" x14ac:dyDescent="0.35">
      <c r="A7" s="12" t="s">
        <v>12</v>
      </c>
      <c r="B7" s="16">
        <v>394.79272256212153</v>
      </c>
      <c r="C7" s="16">
        <v>371.63663794248856</v>
      </c>
      <c r="D7" s="16">
        <v>331.29709816529902</v>
      </c>
      <c r="E7" s="16">
        <v>347.94379974521655</v>
      </c>
      <c r="F7" s="16">
        <v>407.15559232125975</v>
      </c>
      <c r="G7" s="16">
        <v>359.36698092360558</v>
      </c>
      <c r="H7" s="16">
        <v>366.59189236300551</v>
      </c>
      <c r="I7" s="16">
        <v>435.68140826212192</v>
      </c>
      <c r="J7" s="16">
        <v>516.93041022360103</v>
      </c>
      <c r="K7" s="16">
        <v>569.21091183840144</v>
      </c>
      <c r="L7" s="16">
        <v>510.75857869669557</v>
      </c>
      <c r="M7" s="16">
        <v>492.60355101041955</v>
      </c>
      <c r="N7" s="16">
        <v>478.70779482306563</v>
      </c>
      <c r="O7" s="16">
        <v>484.72756616253014</v>
      </c>
      <c r="P7" s="16">
        <v>274.79311492921528</v>
      </c>
      <c r="Q7" s="16">
        <v>321.88711659243359</v>
      </c>
    </row>
    <row r="8" spans="1:17" x14ac:dyDescent="0.35">
      <c r="A8" s="13" t="s">
        <v>13</v>
      </c>
      <c r="B8" s="16">
        <v>801.60185978003642</v>
      </c>
      <c r="C8" s="16">
        <v>772.4128375412779</v>
      </c>
      <c r="D8" s="16">
        <v>689.07811486138064</v>
      </c>
      <c r="E8" s="16">
        <v>728.55157523744538</v>
      </c>
      <c r="F8" s="16">
        <v>850.99574385447386</v>
      </c>
      <c r="G8" s="16">
        <v>766.660384615147</v>
      </c>
      <c r="H8" s="16">
        <v>793.68285028983701</v>
      </c>
      <c r="I8" s="16">
        <v>939.57256602741018</v>
      </c>
      <c r="J8" s="16">
        <v>1121.3432819560655</v>
      </c>
      <c r="K8" s="16">
        <v>1254.5099954210045</v>
      </c>
      <c r="L8" s="16">
        <v>1131.6422442988166</v>
      </c>
      <c r="M8" s="16">
        <v>1040.2927107451519</v>
      </c>
      <c r="N8" s="16">
        <v>1018.8220837694282</v>
      </c>
      <c r="O8" s="16">
        <v>1040.8890294563084</v>
      </c>
      <c r="P8" s="16">
        <v>551.76713681564866</v>
      </c>
      <c r="Q8" s="16">
        <v>680.1444615811472</v>
      </c>
    </row>
    <row r="9" spans="1:17" x14ac:dyDescent="0.35">
      <c r="A9" s="3" t="s">
        <v>44</v>
      </c>
      <c r="B9" s="52" t="s">
        <v>15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x14ac:dyDescent="0.35">
      <c r="A10" s="12" t="s">
        <v>11</v>
      </c>
      <c r="B10" s="16">
        <v>441.90979353163721</v>
      </c>
      <c r="C10" s="16">
        <v>428.36488569744461</v>
      </c>
      <c r="D10" s="16">
        <v>383.44456272573314</v>
      </c>
      <c r="E10" s="16">
        <v>406.40518893679143</v>
      </c>
      <c r="F10" s="16">
        <v>472.83767761184725</v>
      </c>
      <c r="G10" s="16">
        <v>436.78306820760037</v>
      </c>
      <c r="H10" s="16">
        <v>453.80855600344904</v>
      </c>
      <c r="I10" s="16">
        <v>542.00993661248333</v>
      </c>
      <c r="J10" s="16">
        <v>650.21404715145161</v>
      </c>
      <c r="K10" s="16">
        <v>739.24889167386948</v>
      </c>
      <c r="L10" s="16">
        <v>672.23876146910618</v>
      </c>
      <c r="M10" s="16">
        <v>593.02730299508062</v>
      </c>
      <c r="N10" s="16">
        <v>589.03248986173878</v>
      </c>
      <c r="O10" s="16">
        <v>604.06786623932567</v>
      </c>
      <c r="P10" s="16">
        <v>297.36189374463305</v>
      </c>
      <c r="Q10" s="16">
        <v>381.88648283957986</v>
      </c>
    </row>
    <row r="11" spans="1:17" x14ac:dyDescent="0.35">
      <c r="A11" s="12" t="s">
        <v>12</v>
      </c>
      <c r="B11" s="16">
        <v>464.42935121890929</v>
      </c>
      <c r="C11" s="16">
        <v>437.75655751058048</v>
      </c>
      <c r="D11" s="16">
        <v>388.46690190628499</v>
      </c>
      <c r="E11" s="16">
        <v>402.7150441555446</v>
      </c>
      <c r="F11" s="16">
        <v>473.20826307856225</v>
      </c>
      <c r="G11" s="16">
        <v>413.21231488612614</v>
      </c>
      <c r="H11" s="16">
        <v>419.34175884771616</v>
      </c>
      <c r="I11" s="16">
        <v>499.54802827091913</v>
      </c>
      <c r="J11" s="16">
        <v>594.66582865639032</v>
      </c>
      <c r="K11" s="16">
        <v>654.7377233123475</v>
      </c>
      <c r="L11" s="16">
        <v>582.69028787842012</v>
      </c>
      <c r="M11" s="16">
        <v>568.42164916451588</v>
      </c>
      <c r="N11" s="16">
        <v>546.41610548654671</v>
      </c>
      <c r="O11" s="16">
        <v>555.75631637801348</v>
      </c>
      <c r="P11" s="16">
        <v>325.59196848462261</v>
      </c>
      <c r="Q11" s="16">
        <v>378.4242934564848</v>
      </c>
    </row>
    <row r="12" spans="1:17" x14ac:dyDescent="0.35">
      <c r="A12" s="13" t="s">
        <v>13</v>
      </c>
      <c r="B12" s="16">
        <v>906.33914475054644</v>
      </c>
      <c r="C12" s="16">
        <v>866.12144320802508</v>
      </c>
      <c r="D12" s="16">
        <v>771.91146463201812</v>
      </c>
      <c r="E12" s="16">
        <v>809.12023309233609</v>
      </c>
      <c r="F12" s="16">
        <v>946.04594069040945</v>
      </c>
      <c r="G12" s="16">
        <v>849.99538309372656</v>
      </c>
      <c r="H12" s="16">
        <v>873.15031485116515</v>
      </c>
      <c r="I12" s="16">
        <v>1041.5579648834025</v>
      </c>
      <c r="J12" s="16">
        <v>1244.8798758078419</v>
      </c>
      <c r="K12" s="16">
        <v>1393.9866149862169</v>
      </c>
      <c r="L12" s="16">
        <v>1254.9290493475264</v>
      </c>
      <c r="M12" s="16">
        <v>1161.4489521595965</v>
      </c>
      <c r="N12" s="16">
        <v>1135.4485953482854</v>
      </c>
      <c r="O12" s="16">
        <v>1159.8241826173391</v>
      </c>
      <c r="P12" s="16">
        <v>622.95386222925572</v>
      </c>
      <c r="Q12" s="16">
        <v>760.31077629606466</v>
      </c>
    </row>
    <row r="13" spans="1:17" x14ac:dyDescent="0.35">
      <c r="A13" s="3" t="s">
        <v>17</v>
      </c>
      <c r="B13" s="52" t="s">
        <v>74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x14ac:dyDescent="0.35">
      <c r="A14" s="12" t="s">
        <v>11</v>
      </c>
      <c r="B14" s="49">
        <v>7.7591040656119148</v>
      </c>
      <c r="C14" s="49">
        <v>7.0151739360237979</v>
      </c>
      <c r="D14" s="49">
        <v>6.2154697343756196</v>
      </c>
      <c r="E14" s="49">
        <v>6.6189508639859502</v>
      </c>
      <c r="F14" s="49">
        <v>7.6650740283921204</v>
      </c>
      <c r="G14" s="49">
        <v>6.6169413768635437</v>
      </c>
      <c r="H14" s="49">
        <v>6.6974794658017851</v>
      </c>
      <c r="I14" s="49">
        <v>7.9012265829384063</v>
      </c>
      <c r="J14" s="49">
        <v>8.8965672673655476</v>
      </c>
      <c r="K14" s="49">
        <v>9.7432658131060528</v>
      </c>
      <c r="L14" s="49">
        <v>8.419771911836083</v>
      </c>
      <c r="M14" s="49">
        <v>7.9425713781396663</v>
      </c>
      <c r="N14" s="49">
        <v>7.3212997989345885</v>
      </c>
      <c r="O14" s="49">
        <v>8.1759285122132308</v>
      </c>
      <c r="P14" s="49">
        <v>5.4305250531999354</v>
      </c>
      <c r="Q14" s="49">
        <v>6.1677762750013247</v>
      </c>
    </row>
    <row r="15" spans="1:17" x14ac:dyDescent="0.35">
      <c r="A15" s="12" t="s">
        <v>12</v>
      </c>
      <c r="B15" s="49">
        <v>2.7576255274966441</v>
      </c>
      <c r="C15" s="49">
        <v>2.6011739993465834</v>
      </c>
      <c r="D15" s="49">
        <v>2.3552028450277063</v>
      </c>
      <c r="E15" s="49">
        <v>2.4418102827925732</v>
      </c>
      <c r="F15" s="49">
        <v>2.896527437288936</v>
      </c>
      <c r="G15" s="49">
        <v>2.5494770532415019</v>
      </c>
      <c r="H15" s="49">
        <v>2.5875998399358697</v>
      </c>
      <c r="I15" s="49">
        <v>3.0640041540506737</v>
      </c>
      <c r="J15" s="49">
        <v>3.6671771379005906</v>
      </c>
      <c r="K15" s="49">
        <v>4.0308891632337582</v>
      </c>
      <c r="L15" s="49">
        <v>3.6184350934507394</v>
      </c>
      <c r="M15" s="49">
        <v>3.4525455038863488</v>
      </c>
      <c r="N15" s="49">
        <v>3.3917588195020252</v>
      </c>
      <c r="O15" s="49">
        <v>3.3972310066186289</v>
      </c>
      <c r="P15" s="49">
        <v>1.9388760591112919</v>
      </c>
      <c r="Q15" s="49">
        <v>2.2582276444672944</v>
      </c>
    </row>
    <row r="16" spans="1:17" x14ac:dyDescent="0.35">
      <c r="A16" s="13" t="s">
        <v>13</v>
      </c>
      <c r="B16" s="49">
        <v>10.516729593108559</v>
      </c>
      <c r="C16" s="49">
        <v>9.6163479353703814</v>
      </c>
      <c r="D16" s="49">
        <v>8.5706725794033254</v>
      </c>
      <c r="E16" s="49">
        <v>9.060761146778523</v>
      </c>
      <c r="F16" s="49">
        <v>10.561601465681056</v>
      </c>
      <c r="G16" s="49">
        <v>9.1664184301050451</v>
      </c>
      <c r="H16" s="49">
        <v>9.2850793057376553</v>
      </c>
      <c r="I16" s="49">
        <v>10.96523073698908</v>
      </c>
      <c r="J16" s="49">
        <v>12.563744405266139</v>
      </c>
      <c r="K16" s="49">
        <v>13.774154976339812</v>
      </c>
      <c r="L16" s="49">
        <v>12.038207005286822</v>
      </c>
      <c r="M16" s="49">
        <v>11.395116882026015</v>
      </c>
      <c r="N16" s="49">
        <v>10.713058618436614</v>
      </c>
      <c r="O16" s="49">
        <v>11.57315951883186</v>
      </c>
      <c r="P16" s="49">
        <v>7.3694011123112269</v>
      </c>
      <c r="Q16" s="49">
        <v>8.42600391946862</v>
      </c>
    </row>
    <row r="17" spans="1:17" x14ac:dyDescent="0.35">
      <c r="A17" s="3" t="s">
        <v>43</v>
      </c>
      <c r="B17" s="52" t="s">
        <v>18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x14ac:dyDescent="0.35">
      <c r="A18" s="11" t="s">
        <v>19</v>
      </c>
      <c r="B18" s="16">
        <v>1420.0841169771593</v>
      </c>
      <c r="C18" s="16">
        <v>1349.031172098172</v>
      </c>
      <c r="D18" s="16">
        <v>1222.8894459526405</v>
      </c>
      <c r="E18" s="16">
        <v>1266.1327575786227</v>
      </c>
      <c r="F18" s="16">
        <v>1492.6467426680017</v>
      </c>
      <c r="G18" s="16">
        <v>1309.894094574229</v>
      </c>
      <c r="H18" s="16">
        <v>1313.6432332664519</v>
      </c>
      <c r="I18" s="16">
        <v>1570.3844399663274</v>
      </c>
      <c r="J18" s="16">
        <v>1883.6266272659766</v>
      </c>
      <c r="K18" s="16">
        <v>2065.0534033554636</v>
      </c>
      <c r="L18" s="16">
        <v>1857.676794613142</v>
      </c>
      <c r="M18" s="16">
        <v>1812.0849974405583</v>
      </c>
      <c r="N18" s="16">
        <v>1769.0519953873463</v>
      </c>
      <c r="O18" s="16">
        <v>1785.7163891940118</v>
      </c>
      <c r="P18" s="16">
        <v>1057.7240792081839</v>
      </c>
      <c r="Q18" s="16">
        <v>1215.4172049189349</v>
      </c>
    </row>
    <row r="19" spans="1:17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Q5"/>
    <mergeCell ref="B9:Q9"/>
    <mergeCell ref="B13:Q13"/>
    <mergeCell ref="B17:Q17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0.90625" customWidth="1"/>
    <col min="2" max="2" width="29.81640625" customWidth="1"/>
    <col min="3" max="11" width="16.1796875" customWidth="1"/>
  </cols>
  <sheetData>
    <row r="1" spans="1:2" ht="39.5" customHeight="1" x14ac:dyDescent="0.35"/>
    <row r="2" spans="1:2" ht="26" x14ac:dyDescent="0.6">
      <c r="A2" s="2" t="s">
        <v>98</v>
      </c>
    </row>
    <row r="3" spans="1:2" ht="19" customHeight="1" x14ac:dyDescent="0.35">
      <c r="A3" s="1" t="s">
        <v>68</v>
      </c>
    </row>
    <row r="4" spans="1:2" x14ac:dyDescent="0.35">
      <c r="A4" s="3" t="s">
        <v>43</v>
      </c>
      <c r="B4" s="51" t="s">
        <v>96</v>
      </c>
    </row>
    <row r="5" spans="1:2" x14ac:dyDescent="0.35">
      <c r="A5" s="14"/>
      <c r="B5" s="51" t="s">
        <v>20</v>
      </c>
    </row>
    <row r="6" spans="1:2" x14ac:dyDescent="0.35">
      <c r="A6" s="48" t="s">
        <v>45</v>
      </c>
    </row>
    <row r="7" spans="1:2" x14ac:dyDescent="0.35">
      <c r="A7" s="10" t="s">
        <v>46</v>
      </c>
      <c r="B7" s="18">
        <v>134.72466700237811</v>
      </c>
    </row>
    <row r="8" spans="1:2" x14ac:dyDescent="0.35">
      <c r="A8" s="10" t="s">
        <v>47</v>
      </c>
      <c r="B8" s="18">
        <v>18.074327643888228</v>
      </c>
    </row>
    <row r="9" spans="1:2" x14ac:dyDescent="0.35">
      <c r="A9" s="10" t="s">
        <v>48</v>
      </c>
      <c r="B9" s="18">
        <v>224.82512102372976</v>
      </c>
    </row>
    <row r="10" spans="1:2" x14ac:dyDescent="0.35">
      <c r="A10" s="10" t="s">
        <v>49</v>
      </c>
      <c r="B10" s="18">
        <v>7.0157949763248002</v>
      </c>
    </row>
    <row r="11" spans="1:2" x14ac:dyDescent="0.35">
      <c r="A11" s="10" t="s">
        <v>50</v>
      </c>
      <c r="B11" s="18">
        <v>9.9791928724321721</v>
      </c>
    </row>
    <row r="12" spans="1:2" x14ac:dyDescent="0.35">
      <c r="A12" s="10" t="s">
        <v>51</v>
      </c>
      <c r="B12" s="18">
        <v>144.03108284406522</v>
      </c>
    </row>
    <row r="13" spans="1:2" x14ac:dyDescent="0.35">
      <c r="A13" s="10" t="s">
        <v>52</v>
      </c>
      <c r="B13" s="18">
        <v>31.891315321848996</v>
      </c>
    </row>
    <row r="14" spans="1:2" x14ac:dyDescent="0.35">
      <c r="A14" s="10" t="s">
        <v>29</v>
      </c>
      <c r="B14" s="18">
        <v>71.980390201544864</v>
      </c>
    </row>
    <row r="15" spans="1:2" x14ac:dyDescent="0.35">
      <c r="A15" s="10" t="s">
        <v>53</v>
      </c>
      <c r="B15" s="18">
        <v>71.061204360187318</v>
      </c>
    </row>
    <row r="16" spans="1:2" x14ac:dyDescent="0.35">
      <c r="A16" s="10" t="s">
        <v>54</v>
      </c>
      <c r="B16" s="18">
        <v>7.5986475717816591</v>
      </c>
    </row>
    <row r="17" spans="1:2" x14ac:dyDescent="0.35">
      <c r="A17" s="10" t="s">
        <v>55</v>
      </c>
      <c r="B17" s="18">
        <v>153.86846690292063</v>
      </c>
    </row>
    <row r="18" spans="1:2" x14ac:dyDescent="0.35">
      <c r="A18" s="10" t="s">
        <v>56</v>
      </c>
      <c r="B18" s="18">
        <v>91.337086315961713</v>
      </c>
    </row>
    <row r="19" spans="1:2" x14ac:dyDescent="0.35">
      <c r="A19" s="10" t="s">
        <v>57</v>
      </c>
      <c r="B19" s="18">
        <v>81.787013286812922</v>
      </c>
    </row>
    <row r="20" spans="1:2" x14ac:dyDescent="0.35">
      <c r="A20" s="10" t="s">
        <v>58</v>
      </c>
      <c r="B20" s="18">
        <v>3.6971776853441232</v>
      </c>
    </row>
    <row r="21" spans="1:2" ht="15" customHeight="1" x14ac:dyDescent="0.35">
      <c r="A21" s="10" t="s">
        <v>59</v>
      </c>
      <c r="B21" s="18">
        <v>129.59987003104172</v>
      </c>
    </row>
    <row r="22" spans="1:2" x14ac:dyDescent="0.35">
      <c r="A22" s="10" t="s">
        <v>60</v>
      </c>
      <c r="B22" s="18">
        <v>2.8427362811937638</v>
      </c>
    </row>
    <row r="23" spans="1:2" x14ac:dyDescent="0.35">
      <c r="A23" s="10" t="s">
        <v>61</v>
      </c>
      <c r="B23" s="18">
        <v>21.948079585122326</v>
      </c>
    </row>
    <row r="24" spans="1:2" x14ac:dyDescent="0.35">
      <c r="A24" s="10" t="s">
        <v>62</v>
      </c>
      <c r="B24" s="18">
        <v>9.1550310123564671</v>
      </c>
    </row>
    <row r="25" spans="1:2" x14ac:dyDescent="0.35">
      <c r="A25" s="8" t="s">
        <v>79</v>
      </c>
      <c r="B25" s="50">
        <v>1215.4172049189347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topLeftCell="A2" zoomScale="92" zoomScaleNormal="92" workbookViewId="0">
      <selection activeCell="A2" sqref="A2"/>
    </sheetView>
  </sheetViews>
  <sheetFormatPr defaultRowHeight="14.5" x14ac:dyDescent="0.35"/>
  <cols>
    <col min="1" max="1" width="44.6328125" customWidth="1"/>
    <col min="2" max="2" width="29.7265625" customWidth="1"/>
    <col min="3" max="11" width="38.1796875" customWidth="1"/>
  </cols>
  <sheetData>
    <row r="1" spans="1:2" ht="42" customHeight="1" x14ac:dyDescent="0.35"/>
    <row r="2" spans="1:2" ht="23.4" customHeight="1" x14ac:dyDescent="0.6">
      <c r="A2" s="2" t="s">
        <v>98</v>
      </c>
    </row>
    <row r="3" spans="1:2" ht="15.5" x14ac:dyDescent="0.35">
      <c r="A3" s="1" t="s">
        <v>68</v>
      </c>
    </row>
    <row r="4" spans="1:2" x14ac:dyDescent="0.35">
      <c r="A4" s="3"/>
      <c r="B4" s="51" t="s">
        <v>96</v>
      </c>
    </row>
    <row r="5" spans="1:2" x14ac:dyDescent="0.35">
      <c r="A5" s="3" t="s">
        <v>14</v>
      </c>
      <c r="B5" s="51" t="s">
        <v>20</v>
      </c>
    </row>
    <row r="6" spans="1:2" x14ac:dyDescent="0.35">
      <c r="A6" s="22" t="s">
        <v>37</v>
      </c>
      <c r="B6" s="10"/>
    </row>
    <row r="7" spans="1:2" x14ac:dyDescent="0.35">
      <c r="A7" s="23" t="s">
        <v>21</v>
      </c>
      <c r="B7" s="18">
        <v>66.971562363732346</v>
      </c>
    </row>
    <row r="8" spans="1:2" x14ac:dyDescent="0.35">
      <c r="A8" s="23" t="s">
        <v>22</v>
      </c>
      <c r="B8" s="18">
        <v>14.907965946814333</v>
      </c>
    </row>
    <row r="9" spans="1:2" x14ac:dyDescent="0.35">
      <c r="A9" s="23" t="s">
        <v>23</v>
      </c>
      <c r="B9" s="18">
        <v>45.506432524749059</v>
      </c>
    </row>
    <row r="10" spans="1:2" x14ac:dyDescent="0.35">
      <c r="A10" s="23" t="s">
        <v>38</v>
      </c>
      <c r="B10" s="18">
        <v>29.050640561430424</v>
      </c>
    </row>
    <row r="11" spans="1:2" x14ac:dyDescent="0.35">
      <c r="A11" s="23" t="s">
        <v>24</v>
      </c>
      <c r="B11" s="18">
        <v>5.6497696949719023</v>
      </c>
    </row>
    <row r="12" spans="1:2" x14ac:dyDescent="0.35">
      <c r="A12" s="23" t="s">
        <v>25</v>
      </c>
      <c r="B12" s="18">
        <v>3.1328881491751064</v>
      </c>
    </row>
    <row r="13" spans="1:2" x14ac:dyDescent="0.35">
      <c r="A13" s="23" t="s">
        <v>26</v>
      </c>
      <c r="B13" s="18">
        <v>3.7268212856792267</v>
      </c>
    </row>
    <row r="14" spans="1:2" x14ac:dyDescent="0.35">
      <c r="A14" s="23" t="s">
        <v>27</v>
      </c>
      <c r="B14" s="18">
        <v>49.607428493067964</v>
      </c>
    </row>
    <row r="15" spans="1:2" x14ac:dyDescent="0.35">
      <c r="A15" s="23" t="s">
        <v>28</v>
      </c>
      <c r="B15" s="18">
        <v>14.561536498531332</v>
      </c>
    </row>
    <row r="16" spans="1:2" x14ac:dyDescent="0.35">
      <c r="A16" s="23" t="s">
        <v>29</v>
      </c>
      <c r="B16" s="18">
        <v>31.649947423200935</v>
      </c>
    </row>
    <row r="17" spans="1:2" x14ac:dyDescent="0.35">
      <c r="A17" s="23" t="s">
        <v>30</v>
      </c>
      <c r="B17" s="18">
        <v>7.9440886294600039</v>
      </c>
    </row>
    <row r="18" spans="1:2" x14ac:dyDescent="0.35">
      <c r="A18" s="23" t="s">
        <v>31</v>
      </c>
      <c r="B18" s="18">
        <v>2.820976563339062</v>
      </c>
    </row>
    <row r="19" spans="1:2" x14ac:dyDescent="0.35">
      <c r="A19" s="23" t="s">
        <v>32</v>
      </c>
      <c r="B19" s="18">
        <v>5.1375569340686384</v>
      </c>
    </row>
    <row r="20" spans="1:2" x14ac:dyDescent="0.35">
      <c r="A20" s="24" t="s">
        <v>39</v>
      </c>
      <c r="B20" s="19">
        <v>280.6676150682203</v>
      </c>
    </row>
    <row r="21" spans="1:2" ht="4.5" customHeight="1" x14ac:dyDescent="0.35">
      <c r="A21" s="25"/>
      <c r="B21" s="18"/>
    </row>
    <row r="22" spans="1:2" x14ac:dyDescent="0.35">
      <c r="A22" s="22" t="s">
        <v>40</v>
      </c>
      <c r="B22" s="18"/>
    </row>
    <row r="23" spans="1:2" x14ac:dyDescent="0.35">
      <c r="A23" s="23" t="s">
        <v>33</v>
      </c>
      <c r="B23" s="18">
        <v>4.7547656472099256</v>
      </c>
    </row>
    <row r="24" spans="1:2" x14ac:dyDescent="0.35">
      <c r="A24" s="23" t="s">
        <v>34</v>
      </c>
      <c r="B24" s="18">
        <v>49.790771639851826</v>
      </c>
    </row>
    <row r="25" spans="1:2" x14ac:dyDescent="0.35">
      <c r="A25" s="23" t="s">
        <v>35</v>
      </c>
      <c r="B25" s="18">
        <v>11.62566720481937</v>
      </c>
    </row>
    <row r="26" spans="1:2" x14ac:dyDescent="0.35">
      <c r="A26" s="24" t="s">
        <v>41</v>
      </c>
      <c r="B26" s="19">
        <v>66.171204491881113</v>
      </c>
    </row>
    <row r="27" spans="1:2" ht="4.5" customHeight="1" x14ac:dyDescent="0.35">
      <c r="A27" s="25"/>
      <c r="B27" s="18"/>
    </row>
    <row r="28" spans="1:2" x14ac:dyDescent="0.35">
      <c r="A28" s="26" t="s">
        <v>36</v>
      </c>
      <c r="B28" s="19">
        <v>11.418525428612098</v>
      </c>
    </row>
    <row r="29" spans="1:2" x14ac:dyDescent="0.35">
      <c r="A29" s="7" t="s">
        <v>42</v>
      </c>
      <c r="B29" s="20">
        <v>358.25734498871356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B7" sqref="B7:D20"/>
    </sheetView>
  </sheetViews>
  <sheetFormatPr defaultColWidth="9.08984375" defaultRowHeight="14.5" x14ac:dyDescent="0.35"/>
  <cols>
    <col min="1" max="1" width="44.1796875" customWidth="1"/>
    <col min="2" max="2" width="15.81640625" customWidth="1"/>
    <col min="3" max="3" width="14.81640625" customWidth="1"/>
    <col min="4" max="4" width="12.54296875" customWidth="1"/>
    <col min="5" max="11" width="33" customWidth="1"/>
  </cols>
  <sheetData>
    <row r="1" spans="1:4" ht="49" customHeight="1" x14ac:dyDescent="0.35"/>
    <row r="2" spans="1:4" ht="24.65" customHeight="1" x14ac:dyDescent="0.6">
      <c r="A2" s="2" t="str">
        <f>'Regional Summary'!A2</f>
        <v>AUSTRALIA'S CORAL COAST</v>
      </c>
    </row>
    <row r="3" spans="1:4" ht="15.5" x14ac:dyDescent="0.35">
      <c r="A3" s="1" t="s">
        <v>68</v>
      </c>
    </row>
    <row r="4" spans="1:4" x14ac:dyDescent="0.35">
      <c r="A4" s="3"/>
      <c r="B4" s="53" t="s">
        <v>95</v>
      </c>
      <c r="C4" s="53"/>
      <c r="D4" s="53"/>
    </row>
    <row r="5" spans="1:4" x14ac:dyDescent="0.35">
      <c r="A5" s="46" t="s">
        <v>94</v>
      </c>
      <c r="B5" s="51" t="s">
        <v>84</v>
      </c>
      <c r="C5" s="51" t="s">
        <v>85</v>
      </c>
      <c r="D5" s="51" t="s">
        <v>0</v>
      </c>
    </row>
    <row r="6" spans="1:4" x14ac:dyDescent="0.35">
      <c r="A6" s="9" t="s">
        <v>63</v>
      </c>
      <c r="B6" s="17"/>
      <c r="C6" s="17"/>
      <c r="D6" s="17"/>
    </row>
    <row r="7" spans="1:4" x14ac:dyDescent="0.35">
      <c r="A7" s="15" t="s">
        <v>21</v>
      </c>
      <c r="B7" s="17">
        <v>648.65855569139842</v>
      </c>
      <c r="C7" s="17">
        <v>661.79594416109751</v>
      </c>
      <c r="D7" s="17">
        <v>1310.4544998524959</v>
      </c>
    </row>
    <row r="8" spans="1:4" x14ac:dyDescent="0.35">
      <c r="A8" s="15" t="s">
        <v>23</v>
      </c>
      <c r="B8" s="17">
        <v>789.8553389752251</v>
      </c>
      <c r="C8" s="17">
        <v>1497.6782243476819</v>
      </c>
      <c r="D8" s="17">
        <v>2287.533563322907</v>
      </c>
    </row>
    <row r="9" spans="1:4" x14ac:dyDescent="0.35">
      <c r="A9" s="15" t="s">
        <v>64</v>
      </c>
      <c r="B9" s="17">
        <v>196.98625706314925</v>
      </c>
      <c r="C9" s="17">
        <v>313.3019517099612</v>
      </c>
      <c r="D9" s="17">
        <v>510.28820877311045</v>
      </c>
    </row>
    <row r="10" spans="1:4" x14ac:dyDescent="0.35">
      <c r="A10" s="15" t="s">
        <v>24</v>
      </c>
      <c r="B10" s="17">
        <v>13.301984834183987</v>
      </c>
      <c r="C10" s="17">
        <v>0</v>
      </c>
      <c r="D10" s="17">
        <v>13.301984834183987</v>
      </c>
    </row>
    <row r="11" spans="1:4" x14ac:dyDescent="0.35">
      <c r="A11" s="15" t="s">
        <v>65</v>
      </c>
      <c r="B11" s="17">
        <v>30.772900637934232</v>
      </c>
      <c r="C11" s="17">
        <v>11.532003497718737</v>
      </c>
      <c r="D11" s="17">
        <v>42.304904135652968</v>
      </c>
    </row>
    <row r="12" spans="1:4" x14ac:dyDescent="0.35">
      <c r="A12" s="15" t="s">
        <v>27</v>
      </c>
      <c r="B12" s="17">
        <v>378.12218670509583</v>
      </c>
      <c r="C12" s="17">
        <v>70.613179444927482</v>
      </c>
      <c r="D12" s="17">
        <v>448.73536615002331</v>
      </c>
    </row>
    <row r="13" spans="1:4" x14ac:dyDescent="0.35">
      <c r="A13" s="15" t="s">
        <v>29</v>
      </c>
      <c r="B13" s="17">
        <v>196.62267689684572</v>
      </c>
      <c r="C13" s="17">
        <v>54.617410249123793</v>
      </c>
      <c r="D13" s="17">
        <v>251.24008714596951</v>
      </c>
    </row>
    <row r="14" spans="1:4" x14ac:dyDescent="0.35">
      <c r="A14" s="15" t="s">
        <v>30</v>
      </c>
      <c r="B14" s="17">
        <v>54.310017838685233</v>
      </c>
      <c r="C14" s="17">
        <v>23.418081086405557</v>
      </c>
      <c r="D14" s="17">
        <v>77.728098925090791</v>
      </c>
    </row>
    <row r="15" spans="1:4" x14ac:dyDescent="0.35">
      <c r="A15" s="15" t="s">
        <v>31</v>
      </c>
      <c r="B15" s="17">
        <v>3.9662608096330247</v>
      </c>
      <c r="C15" s="17">
        <v>9.2546085558103925</v>
      </c>
      <c r="D15" s="17">
        <v>13.220869365443416</v>
      </c>
    </row>
    <row r="16" spans="1:4" x14ac:dyDescent="0.35">
      <c r="A16" s="15" t="s">
        <v>32</v>
      </c>
      <c r="B16" s="17">
        <v>69.205571173152279</v>
      </c>
      <c r="C16" s="17">
        <v>106.95406454032626</v>
      </c>
      <c r="D16" s="17">
        <v>176.15963571347854</v>
      </c>
    </row>
    <row r="17" spans="1:4" x14ac:dyDescent="0.35">
      <c r="A17" s="15" t="s">
        <v>66</v>
      </c>
      <c r="B17" s="17">
        <v>361.85074239677226</v>
      </c>
      <c r="C17" s="17">
        <v>426.14801152946632</v>
      </c>
      <c r="D17" s="17">
        <v>787.99875392623858</v>
      </c>
    </row>
    <row r="18" spans="1:4" x14ac:dyDescent="0.35">
      <c r="A18" s="15" t="s">
        <v>35</v>
      </c>
      <c r="B18" s="17">
        <v>96.483498492232613</v>
      </c>
      <c r="C18" s="17">
        <v>66.112747764093413</v>
      </c>
      <c r="D18" s="17">
        <v>162.59624625632603</v>
      </c>
    </row>
    <row r="19" spans="1:4" x14ac:dyDescent="0.35">
      <c r="A19" s="15" t="s">
        <v>36</v>
      </c>
      <c r="B19" s="17">
        <v>74.968744869916989</v>
      </c>
      <c r="C19" s="17">
        <v>11.245311730487543</v>
      </c>
      <c r="D19" s="17">
        <v>86.214056600404533</v>
      </c>
    </row>
    <row r="20" spans="1:4" x14ac:dyDescent="0.35">
      <c r="A20" s="21" t="s">
        <v>0</v>
      </c>
      <c r="B20" s="47">
        <v>2915.1047363842249</v>
      </c>
      <c r="C20" s="47">
        <v>3252.6715386170999</v>
      </c>
      <c r="D20" s="47">
        <v>6167.7762750013244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zoomScaleNormal="100" workbookViewId="0">
      <selection activeCell="E20" sqref="E20"/>
    </sheetView>
  </sheetViews>
  <sheetFormatPr defaultColWidth="9.08984375" defaultRowHeight="14.5" x14ac:dyDescent="0.35"/>
  <cols>
    <col min="1" max="1" width="5.453125" customWidth="1"/>
    <col min="2" max="2" width="25.90625" customWidth="1"/>
    <col min="3" max="3" width="24.81640625" customWidth="1"/>
    <col min="4" max="4" width="24.453125" customWidth="1"/>
    <col min="5" max="5" width="23.81640625" customWidth="1"/>
    <col min="6" max="6" width="20.7265625" customWidth="1"/>
  </cols>
  <sheetData>
    <row r="1" spans="1:8" ht="71" customHeight="1" x14ac:dyDescent="0.35"/>
    <row r="2" spans="1:8" ht="26.25" customHeight="1" x14ac:dyDescent="0.5">
      <c r="A2" s="27" t="s">
        <v>93</v>
      </c>
    </row>
    <row r="3" spans="1:8" ht="42" customHeight="1" x14ac:dyDescent="0.35">
      <c r="A3" s="28"/>
      <c r="B3" s="29"/>
      <c r="C3" s="29" t="s">
        <v>69</v>
      </c>
      <c r="D3" s="29" t="s">
        <v>70</v>
      </c>
      <c r="E3" s="29" t="s">
        <v>71</v>
      </c>
      <c r="F3" s="57" t="s">
        <v>94</v>
      </c>
    </row>
    <row r="4" spans="1:8" x14ac:dyDescent="0.35">
      <c r="A4" s="30"/>
      <c r="B4" s="31"/>
      <c r="C4" s="58" t="s">
        <v>72</v>
      </c>
      <c r="D4" s="59" t="s">
        <v>73</v>
      </c>
      <c r="E4" s="59"/>
      <c r="F4" s="60" t="s">
        <v>74</v>
      </c>
    </row>
    <row r="5" spans="1:8" x14ac:dyDescent="0.35">
      <c r="A5" s="54" t="s">
        <v>11</v>
      </c>
      <c r="B5" s="32" t="s">
        <v>80</v>
      </c>
      <c r="C5" s="33">
        <v>3637.6593286083298</v>
      </c>
      <c r="D5" s="33">
        <v>1709.7785295084586</v>
      </c>
      <c r="E5" s="33">
        <v>1916.0668805813564</v>
      </c>
      <c r="F5" s="34">
        <v>26.507165201407535</v>
      </c>
      <c r="H5" s="35"/>
    </row>
    <row r="6" spans="1:8" x14ac:dyDescent="0.35">
      <c r="A6" s="55"/>
      <c r="B6" s="32" t="s">
        <v>75</v>
      </c>
      <c r="C6" s="33">
        <v>1478.1934337805126</v>
      </c>
      <c r="D6" s="33">
        <v>339.88566358674694</v>
      </c>
      <c r="E6" s="33">
        <v>370.08044515916669</v>
      </c>
      <c r="F6" s="34">
        <v>4.9620381496396018</v>
      </c>
      <c r="H6" s="35"/>
    </row>
    <row r="7" spans="1:8" x14ac:dyDescent="0.35">
      <c r="A7" s="55"/>
      <c r="B7" s="32" t="s">
        <v>76</v>
      </c>
      <c r="C7" s="33">
        <v>3326.4837842040056</v>
      </c>
      <c r="D7" s="33">
        <v>887.87261923981782</v>
      </c>
      <c r="E7" s="33">
        <v>949.32983935446612</v>
      </c>
      <c r="F7" s="34">
        <v>17.438323927254125</v>
      </c>
      <c r="H7" s="35"/>
    </row>
    <row r="8" spans="1:8" x14ac:dyDescent="0.35">
      <c r="A8" s="55"/>
      <c r="B8" s="32" t="s">
        <v>77</v>
      </c>
      <c r="C8" s="33">
        <v>1534.3462484882164</v>
      </c>
      <c r="D8" s="33">
        <v>425.00584267626311</v>
      </c>
      <c r="E8" s="33">
        <v>461.23635206542986</v>
      </c>
      <c r="F8" s="34">
        <v>6.524696446697404</v>
      </c>
      <c r="H8" s="35"/>
    </row>
    <row r="9" spans="1:8" x14ac:dyDescent="0.35">
      <c r="A9" s="55"/>
      <c r="B9" s="43" t="s">
        <v>78</v>
      </c>
      <c r="C9" s="44">
        <v>1215.4172049189349</v>
      </c>
      <c r="D9" s="44">
        <v>358.25734498871356</v>
      </c>
      <c r="E9" s="44">
        <v>381.88648283957986</v>
      </c>
      <c r="F9" s="45">
        <v>6.1677762750013247</v>
      </c>
      <c r="H9" s="35"/>
    </row>
    <row r="10" spans="1:8" x14ac:dyDescent="0.35">
      <c r="A10" s="55"/>
      <c r="B10" s="36" t="s">
        <v>87</v>
      </c>
      <c r="C10" s="37">
        <v>3637.6593286083298</v>
      </c>
      <c r="D10" s="37">
        <v>1709.7785295084586</v>
      </c>
      <c r="E10" s="37">
        <v>1916.0668805813564</v>
      </c>
      <c r="F10" s="38">
        <v>26.507165201407535</v>
      </c>
      <c r="H10" s="35"/>
    </row>
    <row r="11" spans="1:8" x14ac:dyDescent="0.35">
      <c r="A11" s="55"/>
      <c r="B11" s="36" t="s">
        <v>88</v>
      </c>
      <c r="C11" s="37">
        <v>7554.4406713916696</v>
      </c>
      <c r="D11" s="37">
        <v>2011.0214704915415</v>
      </c>
      <c r="E11" s="37">
        <v>2162.5331194186424</v>
      </c>
      <c r="F11" s="38">
        <v>35.092834798592456</v>
      </c>
      <c r="H11" s="35"/>
    </row>
    <row r="12" spans="1:8" x14ac:dyDescent="0.35">
      <c r="A12" s="55"/>
      <c r="B12" s="36" t="s">
        <v>89</v>
      </c>
      <c r="C12" s="37" t="s">
        <v>97</v>
      </c>
      <c r="D12" s="37" t="s">
        <v>97</v>
      </c>
      <c r="E12" s="37" t="s">
        <v>97</v>
      </c>
      <c r="F12" s="38" t="s">
        <v>97</v>
      </c>
      <c r="H12" s="35"/>
    </row>
    <row r="13" spans="1:8" x14ac:dyDescent="0.35">
      <c r="A13" s="56"/>
      <c r="B13" s="39" t="s">
        <v>90</v>
      </c>
      <c r="C13" s="40">
        <v>11192.099999999999</v>
      </c>
      <c r="D13" s="40">
        <v>3720.8</v>
      </c>
      <c r="E13" s="40">
        <v>4078.5999999999985</v>
      </c>
      <c r="F13" s="41">
        <v>61.599999999999994</v>
      </c>
      <c r="H13" s="35"/>
    </row>
    <row r="14" spans="1:8" x14ac:dyDescent="0.35">
      <c r="A14" s="55" t="s">
        <v>12</v>
      </c>
      <c r="B14" s="32" t="s">
        <v>80</v>
      </c>
      <c r="C14" s="33"/>
      <c r="D14" s="33">
        <v>1399.9464805599546</v>
      </c>
      <c r="E14" s="33">
        <v>1644.145359089325</v>
      </c>
      <c r="F14" s="34">
        <v>9.8180792485499886</v>
      </c>
      <c r="H14" s="35"/>
    </row>
    <row r="15" spans="1:8" x14ac:dyDescent="0.35">
      <c r="A15" s="55"/>
      <c r="B15" s="32" t="s">
        <v>75</v>
      </c>
      <c r="C15" s="33"/>
      <c r="D15" s="33">
        <v>315.60681119199808</v>
      </c>
      <c r="E15" s="33">
        <v>371.30090880629695</v>
      </c>
      <c r="F15" s="34">
        <v>2.1371105042209964</v>
      </c>
      <c r="H15" s="35"/>
    </row>
    <row r="16" spans="1:8" x14ac:dyDescent="0.35">
      <c r="A16" s="55"/>
      <c r="B16" s="32" t="s">
        <v>76</v>
      </c>
      <c r="C16" s="33"/>
      <c r="D16" s="33">
        <v>927.72399370348899</v>
      </c>
      <c r="E16" s="33">
        <v>1090.967854181974</v>
      </c>
      <c r="F16" s="34">
        <v>6.5438369210444884</v>
      </c>
      <c r="H16" s="35"/>
    </row>
    <row r="17" spans="1:8" x14ac:dyDescent="0.35">
      <c r="A17" s="55"/>
      <c r="B17" s="32" t="s">
        <v>77</v>
      </c>
      <c r="C17" s="33"/>
      <c r="D17" s="33">
        <v>329.91032950987631</v>
      </c>
      <c r="E17" s="33">
        <v>387.98705041904725</v>
      </c>
      <c r="F17" s="34">
        <v>2.3050486552028264</v>
      </c>
      <c r="H17" s="35"/>
    </row>
    <row r="18" spans="1:8" x14ac:dyDescent="0.35">
      <c r="A18" s="55"/>
      <c r="B18" s="43" t="s">
        <v>78</v>
      </c>
      <c r="C18" s="44"/>
      <c r="D18" s="44">
        <v>321.88711659243359</v>
      </c>
      <c r="E18" s="44">
        <v>378.4242934564848</v>
      </c>
      <c r="F18" s="45">
        <v>2.2582276444672944</v>
      </c>
      <c r="H18" s="35"/>
    </row>
    <row r="19" spans="1:8" x14ac:dyDescent="0.35">
      <c r="A19" s="55"/>
      <c r="B19" s="36" t="s">
        <v>87</v>
      </c>
      <c r="C19" s="37"/>
      <c r="D19" s="37">
        <v>1399.9464805599546</v>
      </c>
      <c r="E19" s="37">
        <v>1644.145359089325</v>
      </c>
      <c r="F19" s="38">
        <v>9.8180792485499886</v>
      </c>
      <c r="H19" s="35"/>
    </row>
    <row r="20" spans="1:8" x14ac:dyDescent="0.35">
      <c r="A20" s="55"/>
      <c r="B20" s="36" t="s">
        <v>88</v>
      </c>
      <c r="C20" s="37"/>
      <c r="D20" s="37">
        <v>1895.1282509977971</v>
      </c>
      <c r="E20" s="37">
        <v>2228.6801068638033</v>
      </c>
      <c r="F20" s="38">
        <v>13.244223724935605</v>
      </c>
    </row>
    <row r="21" spans="1:8" x14ac:dyDescent="0.35">
      <c r="A21" s="55"/>
      <c r="B21" s="36" t="s">
        <v>89</v>
      </c>
      <c r="C21" s="37"/>
      <c r="D21" s="37">
        <v>648.42526844225085</v>
      </c>
      <c r="E21" s="37">
        <v>763.4745340468703</v>
      </c>
      <c r="F21" s="38">
        <v>4.4376970265143889</v>
      </c>
    </row>
    <row r="22" spans="1:8" x14ac:dyDescent="0.35">
      <c r="A22" s="56"/>
      <c r="B22" s="39" t="s">
        <v>91</v>
      </c>
      <c r="C22" s="40"/>
      <c r="D22" s="40">
        <v>3943.5000000000027</v>
      </c>
      <c r="E22" s="40">
        <v>4636.2999999999993</v>
      </c>
      <c r="F22" s="41">
        <v>27.499999999999982</v>
      </c>
    </row>
    <row r="23" spans="1:8" x14ac:dyDescent="0.35">
      <c r="A23" s="54" t="s">
        <v>13</v>
      </c>
      <c r="B23" s="32" t="s">
        <v>80</v>
      </c>
      <c r="C23" s="33">
        <v>3637.6593286083298</v>
      </c>
      <c r="D23" s="33">
        <v>3109.7250100684132</v>
      </c>
      <c r="E23" s="33">
        <v>3560.2122396706814</v>
      </c>
      <c r="F23" s="34">
        <v>36.325244449957523</v>
      </c>
    </row>
    <row r="24" spans="1:8" x14ac:dyDescent="0.35">
      <c r="A24" s="55"/>
      <c r="B24" s="32" t="s">
        <v>75</v>
      </c>
      <c r="C24" s="33">
        <v>1478.1934337805126</v>
      </c>
      <c r="D24" s="33">
        <v>655.49247477874496</v>
      </c>
      <c r="E24" s="33">
        <v>741.38135396546363</v>
      </c>
      <c r="F24" s="34">
        <v>7.0991486538605981</v>
      </c>
    </row>
    <row r="25" spans="1:8" x14ac:dyDescent="0.35">
      <c r="A25" s="55"/>
      <c r="B25" s="32" t="s">
        <v>76</v>
      </c>
      <c r="C25" s="33">
        <v>3326.4837842040056</v>
      </c>
      <c r="D25" s="33">
        <v>1815.5966129433068</v>
      </c>
      <c r="E25" s="33">
        <v>2040.29769353644</v>
      </c>
      <c r="F25" s="34">
        <v>23.982160848298612</v>
      </c>
    </row>
    <row r="26" spans="1:8" x14ac:dyDescent="0.35">
      <c r="A26" s="55"/>
      <c r="B26" s="32" t="s">
        <v>77</v>
      </c>
      <c r="C26" s="33">
        <v>1534.3462484882164</v>
      </c>
      <c r="D26" s="33">
        <v>754.91617218613942</v>
      </c>
      <c r="E26" s="33">
        <v>849.22340248447711</v>
      </c>
      <c r="F26" s="34">
        <v>8.8297451019002295</v>
      </c>
    </row>
    <row r="27" spans="1:8" x14ac:dyDescent="0.35">
      <c r="A27" s="55"/>
      <c r="B27" s="43" t="s">
        <v>78</v>
      </c>
      <c r="C27" s="44">
        <v>1215.4172049189349</v>
      </c>
      <c r="D27" s="44">
        <v>680.1444615811472</v>
      </c>
      <c r="E27" s="44">
        <v>760.31077629606466</v>
      </c>
      <c r="F27" s="45">
        <v>8.42600391946862</v>
      </c>
    </row>
    <row r="28" spans="1:8" x14ac:dyDescent="0.35">
      <c r="A28" s="55"/>
      <c r="B28" s="36" t="s">
        <v>87</v>
      </c>
      <c r="C28" s="37">
        <v>3637.6593286083298</v>
      </c>
      <c r="D28" s="37">
        <v>3109.7250100684132</v>
      </c>
      <c r="E28" s="37">
        <v>3560.2122396706814</v>
      </c>
      <c r="F28" s="38">
        <v>36.325244449957523</v>
      </c>
    </row>
    <row r="29" spans="1:8" x14ac:dyDescent="0.35">
      <c r="A29" s="55"/>
      <c r="B29" s="36" t="s">
        <v>88</v>
      </c>
      <c r="C29" s="37">
        <v>7554.4406713916696</v>
      </c>
      <c r="D29" s="37">
        <v>3906.1497214893379</v>
      </c>
      <c r="E29" s="37">
        <v>4391.2132262824452</v>
      </c>
      <c r="F29" s="38">
        <v>48.337058523528064</v>
      </c>
    </row>
    <row r="30" spans="1:8" x14ac:dyDescent="0.35">
      <c r="A30" s="55"/>
      <c r="B30" s="36" t="s">
        <v>89</v>
      </c>
      <c r="C30" s="37" t="s">
        <v>97</v>
      </c>
      <c r="D30" s="37">
        <v>648.42526844225085</v>
      </c>
      <c r="E30" s="37">
        <v>763.4745340468703</v>
      </c>
      <c r="F30" s="38">
        <v>4.4376970265143889</v>
      </c>
    </row>
    <row r="31" spans="1:8" x14ac:dyDescent="0.35">
      <c r="A31" s="56"/>
      <c r="B31" s="39" t="s">
        <v>92</v>
      </c>
      <c r="C31" s="40">
        <v>11192.099999999999</v>
      </c>
      <c r="D31" s="40">
        <v>7664.300000000002</v>
      </c>
      <c r="E31" s="40">
        <v>8714.8999999999978</v>
      </c>
      <c r="F31" s="41">
        <v>89.09999999999998</v>
      </c>
    </row>
    <row r="32" spans="1:8" x14ac:dyDescent="0.35">
      <c r="A32" s="42" t="s">
        <v>83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HUB02-358-16061</_dlc_DocId>
    <_dlc_DocIdUrl xmlns="52d2b1bf-f310-45e2-aba7-632ee969a559">
      <Url>http://thehub/ws/co/sra/_layouts/15/DocIdRedir.aspx?ID=HUB02-358-16061</Url>
      <Description>HUB02-358-16061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3FEC94B-E740-4506-A943-920949948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2124141f-bf93-4eca-8662-34a4511e35c8"/>
    <ds:schemaRef ds:uri="http://schemas.microsoft.com/office/2006/documentManagement/types"/>
    <ds:schemaRef ds:uri="52d2b1bf-f310-45e2-aba7-632ee969a55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</Properties>
</file>