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59297913-EAF9-4F55-8B74-BFEA22F67AAD}" xr6:coauthVersionLast="47" xr6:coauthVersionMax="47" xr10:uidLastSave="{00000000-0000-0000-0000-000000000000}"/>
  <bookViews>
    <workbookView xWindow="19100" yWindow="80" windowWidth="1896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<sst xmlns="http://schemas.openxmlformats.org/spreadsheetml/2006/main" count="151" uniqueCount="98">
  <si>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</si>
  <si>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</si>
  <si>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</si>
  <si>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</si>
  <si>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</si>
  <si>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</si>
  <si>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</si>
  <si>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</si>
  <si>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</si>
  <si>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</si>
  <si>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</si>
  <si>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</si>
  <si>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</si>
  <si>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</si>
  <si>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</si>
  <si>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</si>
  <si>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</si>
  <si>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</si>
  <si>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</si>
  <si>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</si>
  <si>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</si>
  <si>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</si>
  <si>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</si>
  <si>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</si>
  <si>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</si>
  <si>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</si>
  <si>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</si>
  <si>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</si>
  <si>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</si>
  <si>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</si>
  <si>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</si>
  <si>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</si>
  <si>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</si>
  <si>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</si>
  <si>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</si>
  <si>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</si>
  <si>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</si>
  <si>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</si>
  <si>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</si>
  <si>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</si>
  <si>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</si>
  <si>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</si>
  <si>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</si>
  <si>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</si>
  <si>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</si>
  <si>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</si>
  <si>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</si>
  <si>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</si>
  <si>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</si>
  <si>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</si>
  <si>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</si>
  <si>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</si>
  <si>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</si>
  <si>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</si>
  <si>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</si>
  <si>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</si>
  <si>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</si>
  <si>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</si>
  <si>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</si>
  <si>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</si>
  <si>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</si>
  <si>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</si>
  <si>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</si>
  <si>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</si>
  <si>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</si>
  <si>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</si>
  <si>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</si>
  <si>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</si>
  <si>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</si>
  <si>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</si>
  <si>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</si>
  <si>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</si>
  <si>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</si>
  <si>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</si>
  <si>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</si>
  <si>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</si>
  <si>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</si>
  <si>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</si>
  <si>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</si>
  <si>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</si>
  <si>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</si>
  <si>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</si>
  <si>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</si>
  <si>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</si>
  <si>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</si>
  <si>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</si>
  <si>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Capital city Tasmania</t>
  </si>
  <si>
    <t>Regional Tasmania</t>
  </si>
  <si>
    <t>Rest of Australia (Tasmania)</t>
  </si>
  <si>
    <t>Total direct contribution Tasmania</t>
  </si>
  <si>
    <t>Total indirect contribution Tasmania</t>
  </si>
  <si>
    <t>Total contribution Tasmania</t>
  </si>
  <si>
    <t>TASMANIA, 2021–22*</t>
  </si>
  <si>
    <t>Filled jobs</t>
  </si>
  <si>
    <t>2021–22 (NUMBER)</t>
  </si>
  <si>
    <t>2021–22</t>
  </si>
  <si>
    <t>-</t>
  </si>
  <si>
    <t>LAUNCESTON AND THE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</si>
</sst>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69" fontId="11" fillId="2" borderId="0" xfId="6" applyNumberFormat="1" applyFont="1" applyFill="1"/>
    <xf numFmtId="0" fontId="5" fillId="0" borderId="6" xfId="0" applyFont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19" fillId="6" borderId="10" xfId="0" applyFont="1" applyFill="1" applyBorder="1" applyAlignment="1">
      <alignment vertical="center"/>
    </xf>
    <xf numFmtId="0" fontId="19" fillId="6" borderId="11" xfId="0" quotePrefix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497896</xdr:colOff>
      <xdr:row>1</xdr:row>
      <xdr:rowOff>40811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19544" cy="135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13956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3926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03.5" customHeight="1" x14ac:dyDescent="0.35"/>
    <row r="2" spans="1:17" ht="26" x14ac:dyDescent="0.6">
      <c r="A2" s="2" t="s">
        <v>97</v>
      </c>
    </row>
    <row r="3" spans="1:17" ht="15.5" x14ac:dyDescent="0.35">
      <c r="A3" s="1" t="s">
        <v>67</v>
      </c>
    </row>
    <row r="4" spans="1:17" x14ac:dyDescent="0.35">
      <c r="A4" s="3"/>
      <c r="B4" s="4" t="s">
        <v>16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66</v>
      </c>
      <c r="N4" s="4" t="s">
        <v>79</v>
      </c>
      <c r="O4" s="4" t="s">
        <v>82</v>
      </c>
      <c r="P4" s="4" t="s">
        <v>85</v>
      </c>
      <c r="Q4" s="4" t="s">
        <v>95</v>
      </c>
    </row>
    <row r="5" spans="1:17" x14ac:dyDescent="0.35">
      <c r="A5" s="3" t="s">
        <v>14</v>
      </c>
      <c r="B5" s="52" t="s">
        <v>15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35">
      <c r="A6" s="11" t="s">
        <v>11</v>
      </c>
      <c r="B6" s="15">
        <v>243.23368257781712</v>
      </c>
      <c r="C6" s="15">
        <v>277.66466757865555</v>
      </c>
      <c r="D6" s="15">
        <v>253.97667961996703</v>
      </c>
      <c r="E6" s="15">
        <v>266.60257025308374</v>
      </c>
      <c r="F6" s="15">
        <v>250.3272644283245</v>
      </c>
      <c r="G6" s="15">
        <v>291.00353704255252</v>
      </c>
      <c r="H6" s="15">
        <v>300.30811001248964</v>
      </c>
      <c r="I6" s="15">
        <v>281.355845750399</v>
      </c>
      <c r="J6" s="15">
        <v>319.74501287547457</v>
      </c>
      <c r="K6" s="15">
        <v>297.33804084836714</v>
      </c>
      <c r="L6" s="15">
        <v>378.80745200189114</v>
      </c>
      <c r="M6" s="15">
        <v>349.53586313862502</v>
      </c>
      <c r="N6" s="15">
        <v>401.01823552105628</v>
      </c>
      <c r="O6" s="15">
        <v>267.95991253773997</v>
      </c>
      <c r="P6" s="15">
        <v>263.20743930809687</v>
      </c>
      <c r="Q6" s="15">
        <v>283.44967890893804</v>
      </c>
    </row>
    <row r="7" spans="1:17" x14ac:dyDescent="0.35">
      <c r="A7" s="11" t="s">
        <v>12</v>
      </c>
      <c r="B7" s="15">
        <v>173.06238227592499</v>
      </c>
      <c r="C7" s="15">
        <v>200.08315465764093</v>
      </c>
      <c r="D7" s="15">
        <v>173.23119304873651</v>
      </c>
      <c r="E7" s="15">
        <v>180.54080514451528</v>
      </c>
      <c r="F7" s="15">
        <v>168.60858644415339</v>
      </c>
      <c r="G7" s="15">
        <v>199.11787475585004</v>
      </c>
      <c r="H7" s="15">
        <v>205.2098579383053</v>
      </c>
      <c r="I7" s="15">
        <v>184.72374880161087</v>
      </c>
      <c r="J7" s="15">
        <v>215.35872061844046</v>
      </c>
      <c r="K7" s="15">
        <v>194.58645655964321</v>
      </c>
      <c r="L7" s="15">
        <v>254.90483440227587</v>
      </c>
      <c r="M7" s="15">
        <v>222.32931601732659</v>
      </c>
      <c r="N7" s="15">
        <v>256.85506985944789</v>
      </c>
      <c r="O7" s="15">
        <v>147.89529463956777</v>
      </c>
      <c r="P7" s="15">
        <v>174.52531353729648</v>
      </c>
      <c r="Q7" s="15">
        <v>179.31928705848793</v>
      </c>
    </row>
    <row r="8" spans="1:17" x14ac:dyDescent="0.35">
      <c r="A8" s="12" t="s">
        <v>13</v>
      </c>
      <c r="B8" s="15">
        <v>416.29606485374211</v>
      </c>
      <c r="C8" s="15">
        <v>477.74782223629649</v>
      </c>
      <c r="D8" s="15">
        <v>427.20787266870354</v>
      </c>
      <c r="E8" s="15">
        <v>447.14337539759902</v>
      </c>
      <c r="F8" s="15">
        <v>418.93585087247789</v>
      </c>
      <c r="G8" s="15">
        <v>490.12141179840256</v>
      </c>
      <c r="H8" s="15">
        <v>505.51796795079497</v>
      </c>
      <c r="I8" s="15">
        <v>466.07959455200989</v>
      </c>
      <c r="J8" s="15">
        <v>535.103733493915</v>
      </c>
      <c r="K8" s="15">
        <v>491.92449740801032</v>
      </c>
      <c r="L8" s="15">
        <v>633.712286404167</v>
      </c>
      <c r="M8" s="15">
        <v>571.86517915595164</v>
      </c>
      <c r="N8" s="15">
        <v>657.87330538050423</v>
      </c>
      <c r="O8" s="15">
        <v>415.85520717730776</v>
      </c>
      <c r="P8" s="15">
        <v>437.73275284539335</v>
      </c>
      <c r="Q8" s="15">
        <v>462.76896596742597</v>
      </c>
    </row>
    <row r="9" spans="1:17" x14ac:dyDescent="0.35">
      <c r="A9" s="3" t="s">
        <v>43</v>
      </c>
      <c r="B9" s="52" t="s">
        <v>15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x14ac:dyDescent="0.35">
      <c r="A10" s="11" t="s">
        <v>11</v>
      </c>
      <c r="B10" s="15">
        <v>264.72197262256071</v>
      </c>
      <c r="C10" s="15">
        <v>301.600147857102</v>
      </c>
      <c r="D10" s="15">
        <v>277.40850472341941</v>
      </c>
      <c r="E10" s="15">
        <v>289.44757775535675</v>
      </c>
      <c r="F10" s="15">
        <v>274.54702135389539</v>
      </c>
      <c r="G10" s="15">
        <v>318.63174104572914</v>
      </c>
      <c r="H10" s="15">
        <v>325.65492397706311</v>
      </c>
      <c r="I10" s="15">
        <v>306.03153929073125</v>
      </c>
      <c r="J10" s="15">
        <v>346.76147471019459</v>
      </c>
      <c r="K10" s="15">
        <v>324.23588037303801</v>
      </c>
      <c r="L10" s="15">
        <v>414.48003245093213</v>
      </c>
      <c r="M10" s="15">
        <v>383.76129880237789</v>
      </c>
      <c r="N10" s="15">
        <v>433.86226773836245</v>
      </c>
      <c r="O10" s="15">
        <v>287.9317989854826</v>
      </c>
      <c r="P10" s="15">
        <v>287.39545220737671</v>
      </c>
      <c r="Q10" s="15">
        <v>317.48885593972784</v>
      </c>
    </row>
    <row r="11" spans="1:17" x14ac:dyDescent="0.35">
      <c r="A11" s="11" t="s">
        <v>12</v>
      </c>
      <c r="B11" s="15">
        <v>199.32755867047493</v>
      </c>
      <c r="C11" s="15">
        <v>230.86074961728525</v>
      </c>
      <c r="D11" s="15">
        <v>200.02299791422826</v>
      </c>
      <c r="E11" s="15">
        <v>207.3028972235212</v>
      </c>
      <c r="F11" s="15">
        <v>193.15531113511216</v>
      </c>
      <c r="G11" s="15">
        <v>226.8549510129329</v>
      </c>
      <c r="H11" s="15">
        <v>232.87797408456547</v>
      </c>
      <c r="I11" s="15">
        <v>209.47071462779073</v>
      </c>
      <c r="J11" s="15">
        <v>245.29238546960386</v>
      </c>
      <c r="K11" s="15">
        <v>221.34683080782307</v>
      </c>
      <c r="L11" s="15">
        <v>287.63557967126582</v>
      </c>
      <c r="M11" s="15">
        <v>252.28906078442461</v>
      </c>
      <c r="N11" s="15">
        <v>290.79850354342449</v>
      </c>
      <c r="O11" s="15">
        <v>166.8324565066022</v>
      </c>
      <c r="P11" s="15">
        <v>201.38306151567588</v>
      </c>
      <c r="Q11" s="15">
        <v>206.77390002714841</v>
      </c>
    </row>
    <row r="12" spans="1:17" x14ac:dyDescent="0.35">
      <c r="A12" s="12" t="s">
        <v>13</v>
      </c>
      <c r="B12" s="15">
        <v>464.04953129303567</v>
      </c>
      <c r="C12" s="15">
        <v>532.46089747438725</v>
      </c>
      <c r="D12" s="15">
        <v>477.43150263764767</v>
      </c>
      <c r="E12" s="15">
        <v>496.75047497887795</v>
      </c>
      <c r="F12" s="15">
        <v>467.70233248900752</v>
      </c>
      <c r="G12" s="15">
        <v>545.48669205866202</v>
      </c>
      <c r="H12" s="15">
        <v>558.53289806162854</v>
      </c>
      <c r="I12" s="15">
        <v>515.502253918522</v>
      </c>
      <c r="J12" s="15">
        <v>592.05386017979845</v>
      </c>
      <c r="K12" s="15">
        <v>545.58271118086111</v>
      </c>
      <c r="L12" s="15">
        <v>702.11561212219794</v>
      </c>
      <c r="M12" s="15">
        <v>636.05035958680253</v>
      </c>
      <c r="N12" s="15">
        <v>724.66077128178699</v>
      </c>
      <c r="O12" s="15">
        <v>454.76425549208477</v>
      </c>
      <c r="P12" s="15">
        <v>488.77851372305258</v>
      </c>
      <c r="Q12" s="15">
        <v>524.26275596687628</v>
      </c>
    </row>
    <row r="13" spans="1:17" x14ac:dyDescent="0.35">
      <c r="A13" s="3" t="s">
        <v>93</v>
      </c>
      <c r="B13" s="52" t="s">
        <v>74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35">
      <c r="A14" s="11" t="s">
        <v>11</v>
      </c>
      <c r="B14" s="50">
        <v>4.4524941982205917</v>
      </c>
      <c r="C14" s="50">
        <v>4.9102016040874039</v>
      </c>
      <c r="D14" s="50">
        <v>4.2677368551821093</v>
      </c>
      <c r="E14" s="50">
        <v>4.6427233395713499</v>
      </c>
      <c r="F14" s="50">
        <v>4.15287995759497</v>
      </c>
      <c r="G14" s="50">
        <v>4.631538230178287</v>
      </c>
      <c r="H14" s="50">
        <v>4.8903326633566895</v>
      </c>
      <c r="I14" s="50">
        <v>4.2826588059101747</v>
      </c>
      <c r="J14" s="50">
        <v>5.0113586840787674</v>
      </c>
      <c r="K14" s="50">
        <v>4.394383979871872</v>
      </c>
      <c r="L14" s="50">
        <v>5.631333938206307</v>
      </c>
      <c r="M14" s="50">
        <v>5.0074885145191921</v>
      </c>
      <c r="N14" s="50">
        <v>5.6331489700476691</v>
      </c>
      <c r="O14" s="50">
        <v>3.4454516827789088</v>
      </c>
      <c r="P14" s="50">
        <v>4.1385038726757815</v>
      </c>
      <c r="Q14" s="50">
        <v>4.3288483024231983</v>
      </c>
    </row>
    <row r="15" spans="1:17" x14ac:dyDescent="0.35">
      <c r="A15" s="11" t="s">
        <v>12</v>
      </c>
      <c r="B15" s="50">
        <v>2.4339619241213382</v>
      </c>
      <c r="C15" s="50">
        <v>2.7759694312345871</v>
      </c>
      <c r="D15" s="50">
        <v>2.4361711243735273</v>
      </c>
      <c r="E15" s="50">
        <v>2.400069036187904</v>
      </c>
      <c r="F15" s="50">
        <v>2.3377309104337063</v>
      </c>
      <c r="G15" s="50">
        <v>2.8066740257376757</v>
      </c>
      <c r="H15" s="50">
        <v>2.903869247678359</v>
      </c>
      <c r="I15" s="50">
        <v>2.5750478637540422</v>
      </c>
      <c r="J15" s="50">
        <v>3.0780958048612361</v>
      </c>
      <c r="K15" s="50">
        <v>2.7910976869159621</v>
      </c>
      <c r="L15" s="50">
        <v>3.6348179193468315</v>
      </c>
      <c r="M15" s="50">
        <v>3.1573639425165201</v>
      </c>
      <c r="N15" s="50">
        <v>3.6620155878468457</v>
      </c>
      <c r="O15" s="50">
        <v>2.0122941052493553</v>
      </c>
      <c r="P15" s="50">
        <v>2.5434888522830126</v>
      </c>
      <c r="Q15" s="50">
        <v>2.5943834883967405</v>
      </c>
    </row>
    <row r="16" spans="1:17" x14ac:dyDescent="0.35">
      <c r="A16" s="12" t="s">
        <v>13</v>
      </c>
      <c r="B16" s="50">
        <v>6.8864561223419294</v>
      </c>
      <c r="C16" s="50">
        <v>7.6861710353219905</v>
      </c>
      <c r="D16" s="50">
        <v>6.7039079795556367</v>
      </c>
      <c r="E16" s="50">
        <v>7.0427923757592534</v>
      </c>
      <c r="F16" s="50">
        <v>6.4906108680286767</v>
      </c>
      <c r="G16" s="50">
        <v>7.4382122559159622</v>
      </c>
      <c r="H16" s="50">
        <v>7.7942019110350484</v>
      </c>
      <c r="I16" s="50">
        <v>6.8577066696642168</v>
      </c>
      <c r="J16" s="50">
        <v>8.0894544889400031</v>
      </c>
      <c r="K16" s="50">
        <v>7.1854816667878341</v>
      </c>
      <c r="L16" s="50">
        <v>9.2661518575531385</v>
      </c>
      <c r="M16" s="50">
        <v>8.1648524570357122</v>
      </c>
      <c r="N16" s="50">
        <v>9.2951645578945143</v>
      </c>
      <c r="O16" s="50">
        <v>5.457745788028264</v>
      </c>
      <c r="P16" s="50">
        <v>6.6819927249587945</v>
      </c>
      <c r="Q16" s="50">
        <v>6.9232317908199388</v>
      </c>
    </row>
    <row r="17" spans="1:17" x14ac:dyDescent="0.35">
      <c r="A17" s="3" t="s">
        <v>42</v>
      </c>
      <c r="B17" s="52" t="s">
        <v>17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x14ac:dyDescent="0.35">
      <c r="A18" s="10" t="s">
        <v>18</v>
      </c>
      <c r="B18" s="15">
        <v>792.7675577974843</v>
      </c>
      <c r="C18" s="15">
        <v>927.88680802896704</v>
      </c>
      <c r="D18" s="15">
        <v>818.5048329672461</v>
      </c>
      <c r="E18" s="15">
        <v>837.38193343255045</v>
      </c>
      <c r="F18" s="15">
        <v>789.67190300514801</v>
      </c>
      <c r="G18" s="15">
        <v>921.68520963473736</v>
      </c>
      <c r="H18" s="15">
        <v>938.18063578784665</v>
      </c>
      <c r="I18" s="15">
        <v>862.30700646285902</v>
      </c>
      <c r="J18" s="15">
        <v>995.23048091333794</v>
      </c>
      <c r="K18" s="15">
        <v>901.67663613265756</v>
      </c>
      <c r="L18" s="15">
        <v>1178.8002647385308</v>
      </c>
      <c r="M18" s="15">
        <v>1042.3063971830368</v>
      </c>
      <c r="N18" s="15">
        <v>1194.8999091390929</v>
      </c>
      <c r="O18" s="15">
        <v>681.21193350571514</v>
      </c>
      <c r="P18" s="15">
        <v>818.82626499927653</v>
      </c>
      <c r="Q18" s="15">
        <v>846.99596753613775</v>
      </c>
    </row>
    <row r="19" spans="1:17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Q5"/>
    <mergeCell ref="B9:Q9"/>
    <mergeCell ref="B13:Q13"/>
    <mergeCell ref="B17:Q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62" customWidth="1"/>
    <col min="2" max="2" width="55.36328125" customWidth="1"/>
    <col min="3" max="11" width="16.1796875" customWidth="1"/>
  </cols>
  <sheetData>
    <row r="1" spans="1:2" ht="70" customHeight="1" x14ac:dyDescent="0.35"/>
    <row r="2" spans="1:2" ht="26" x14ac:dyDescent="0.6">
      <c r="A2" s="2" t="str">
        <f>'Regional Summary'!A2</f>
        <v>LAUNCESTON AND THE NORTH</v>
      </c>
    </row>
    <row r="3" spans="1:2" ht="15.5" customHeight="1" x14ac:dyDescent="0.35">
      <c r="A3" s="1" t="s">
        <v>67</v>
      </c>
    </row>
    <row r="4" spans="1:2" x14ac:dyDescent="0.35">
      <c r="A4" s="3"/>
      <c r="B4" s="4" t="s">
        <v>95</v>
      </c>
    </row>
    <row r="5" spans="1:2" x14ac:dyDescent="0.35">
      <c r="A5" s="13" t="s">
        <v>42</v>
      </c>
      <c r="B5" s="4" t="s">
        <v>19</v>
      </c>
    </row>
    <row r="6" spans="1:2" x14ac:dyDescent="0.35">
      <c r="A6" s="27" t="s">
        <v>44</v>
      </c>
    </row>
    <row r="7" spans="1:2" x14ac:dyDescent="0.35">
      <c r="A7" s="9" t="s">
        <v>45</v>
      </c>
      <c r="B7" s="17">
        <v>81.481260982192879</v>
      </c>
    </row>
    <row r="8" spans="1:2" x14ac:dyDescent="0.35">
      <c r="A8" s="9" t="s">
        <v>46</v>
      </c>
      <c r="B8" s="17">
        <v>89.58591856567206</v>
      </c>
    </row>
    <row r="9" spans="1:2" x14ac:dyDescent="0.35">
      <c r="A9" s="9" t="s">
        <v>47</v>
      </c>
      <c r="B9" s="17">
        <v>141.27463192748064</v>
      </c>
    </row>
    <row r="10" spans="1:2" x14ac:dyDescent="0.35">
      <c r="A10" s="9" t="s">
        <v>48</v>
      </c>
      <c r="B10" s="17">
        <v>7.2129506404230863</v>
      </c>
    </row>
    <row r="11" spans="1:2" x14ac:dyDescent="0.35">
      <c r="A11" s="9" t="s">
        <v>49</v>
      </c>
      <c r="B11" s="17">
        <v>7.4621236219282974</v>
      </c>
    </row>
    <row r="12" spans="1:2" x14ac:dyDescent="0.35">
      <c r="A12" s="9" t="s">
        <v>50</v>
      </c>
      <c r="B12" s="17">
        <v>86.345763634423633</v>
      </c>
    </row>
    <row r="13" spans="1:2" x14ac:dyDescent="0.35">
      <c r="A13" s="9" t="s">
        <v>51</v>
      </c>
      <c r="B13" s="17">
        <v>13.926492776065796</v>
      </c>
    </row>
    <row r="14" spans="1:2" x14ac:dyDescent="0.35">
      <c r="A14" s="9" t="s">
        <v>28</v>
      </c>
      <c r="B14" s="17">
        <v>13.416470938286119</v>
      </c>
    </row>
    <row r="15" spans="1:2" x14ac:dyDescent="0.35">
      <c r="A15" s="9" t="s">
        <v>52</v>
      </c>
      <c r="B15" s="17">
        <v>51.674019897025964</v>
      </c>
    </row>
    <row r="16" spans="1:2" x14ac:dyDescent="0.35">
      <c r="A16" s="9" t="s">
        <v>53</v>
      </c>
      <c r="B16" s="17">
        <v>4.3651175261764203</v>
      </c>
    </row>
    <row r="17" spans="1:2" x14ac:dyDescent="0.35">
      <c r="A17" s="9" t="s">
        <v>54</v>
      </c>
      <c r="B17" s="17">
        <v>115.58955985185939</v>
      </c>
    </row>
    <row r="18" spans="1:2" x14ac:dyDescent="0.35">
      <c r="A18" s="9" t="s">
        <v>55</v>
      </c>
      <c r="B18" s="17">
        <v>54.445577056355631</v>
      </c>
    </row>
    <row r="19" spans="1:2" x14ac:dyDescent="0.35">
      <c r="A19" s="9" t="s">
        <v>56</v>
      </c>
      <c r="B19" s="17">
        <v>45.064655239807294</v>
      </c>
    </row>
    <row r="20" spans="1:2" x14ac:dyDescent="0.35">
      <c r="A20" s="9" t="s">
        <v>57</v>
      </c>
      <c r="B20" s="17">
        <v>44.317588800265554</v>
      </c>
    </row>
    <row r="21" spans="1:2" ht="15" customHeight="1" x14ac:dyDescent="0.35">
      <c r="A21" s="9" t="s">
        <v>58</v>
      </c>
      <c r="B21" s="17">
        <v>80.306887201142516</v>
      </c>
    </row>
    <row r="22" spans="1:2" x14ac:dyDescent="0.35">
      <c r="A22" s="9" t="s">
        <v>59</v>
      </c>
      <c r="B22" s="17">
        <v>3.0564914863968684</v>
      </c>
    </row>
    <row r="23" spans="1:2" x14ac:dyDescent="0.35">
      <c r="A23" s="9" t="s">
        <v>60</v>
      </c>
      <c r="B23" s="17">
        <v>1.2053075571748517</v>
      </c>
    </row>
    <row r="24" spans="1:2" x14ac:dyDescent="0.35">
      <c r="A24" s="9" t="s">
        <v>61</v>
      </c>
      <c r="B24" s="17">
        <v>6.2651498334608808</v>
      </c>
    </row>
    <row r="25" spans="1:2" x14ac:dyDescent="0.35">
      <c r="A25" s="8" t="s">
        <v>68</v>
      </c>
      <c r="B25" s="51">
        <v>846.99596753613798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57.81640625" customWidth="1"/>
    <col min="2" max="2" width="59.7265625" customWidth="1"/>
    <col min="3" max="11" width="38.1796875" customWidth="1"/>
  </cols>
  <sheetData>
    <row r="1" spans="1:2" ht="66" customHeight="1" x14ac:dyDescent="0.35"/>
    <row r="2" spans="1:2" ht="26" x14ac:dyDescent="0.6">
      <c r="A2" s="2" t="str">
        <f>'Regional Summary'!A2</f>
        <v>LAUNCESTON AND THE NORTH</v>
      </c>
    </row>
    <row r="3" spans="1:2" ht="15.5" x14ac:dyDescent="0.35">
      <c r="A3" s="1" t="s">
        <v>67</v>
      </c>
    </row>
    <row r="4" spans="1:2" x14ac:dyDescent="0.35">
      <c r="A4" s="3"/>
      <c r="B4" s="4" t="s">
        <v>95</v>
      </c>
    </row>
    <row r="5" spans="1:2" x14ac:dyDescent="0.35">
      <c r="A5" s="3" t="s">
        <v>14</v>
      </c>
      <c r="B5" s="4" t="s">
        <v>19</v>
      </c>
    </row>
    <row r="6" spans="1:2" x14ac:dyDescent="0.35">
      <c r="A6" s="21" t="s">
        <v>36</v>
      </c>
      <c r="B6" s="9"/>
    </row>
    <row r="7" spans="1:2" x14ac:dyDescent="0.35">
      <c r="A7" s="22" t="s">
        <v>20</v>
      </c>
      <c r="B7" s="17">
        <v>37.134739017488251</v>
      </c>
    </row>
    <row r="8" spans="1:2" x14ac:dyDescent="0.35">
      <c r="A8" s="22" t="s">
        <v>21</v>
      </c>
      <c r="B8" s="17">
        <v>62.404840287310407</v>
      </c>
    </row>
    <row r="9" spans="1:2" x14ac:dyDescent="0.35">
      <c r="A9" s="22" t="s">
        <v>22</v>
      </c>
      <c r="B9" s="17">
        <v>34.262186888631682</v>
      </c>
    </row>
    <row r="10" spans="1:2" x14ac:dyDescent="0.35">
      <c r="A10" s="22" t="s">
        <v>37</v>
      </c>
      <c r="B10" s="17">
        <v>21.844760908287533</v>
      </c>
    </row>
    <row r="11" spans="1:2" x14ac:dyDescent="0.35">
      <c r="A11" s="22" t="s">
        <v>23</v>
      </c>
      <c r="B11" s="17">
        <v>6.4132348699494264</v>
      </c>
    </row>
    <row r="12" spans="1:2" x14ac:dyDescent="0.35">
      <c r="A12" s="22" t="s">
        <v>24</v>
      </c>
      <c r="B12" s="17">
        <v>3.7763484917349617</v>
      </c>
    </row>
    <row r="13" spans="1:2" x14ac:dyDescent="0.35">
      <c r="A13" s="22" t="s">
        <v>25</v>
      </c>
      <c r="B13" s="17">
        <v>2.0093487525501219</v>
      </c>
    </row>
    <row r="14" spans="1:2" x14ac:dyDescent="0.35">
      <c r="A14" s="22" t="s">
        <v>26</v>
      </c>
      <c r="B14" s="17">
        <v>16.922122068495543</v>
      </c>
    </row>
    <row r="15" spans="1:2" x14ac:dyDescent="0.35">
      <c r="A15" s="22" t="s">
        <v>27</v>
      </c>
      <c r="B15" s="17">
        <v>8.0788995174980407</v>
      </c>
    </row>
    <row r="16" spans="1:2" x14ac:dyDescent="0.35">
      <c r="A16" s="22" t="s">
        <v>28</v>
      </c>
      <c r="B16" s="17">
        <v>5.3365120427541566</v>
      </c>
    </row>
    <row r="17" spans="1:2" x14ac:dyDescent="0.35">
      <c r="A17" s="22" t="s">
        <v>29</v>
      </c>
      <c r="B17" s="17">
        <v>4.9574011344005502</v>
      </c>
    </row>
    <row r="18" spans="1:2" x14ac:dyDescent="0.35">
      <c r="A18" s="22" t="s">
        <v>30</v>
      </c>
      <c r="B18" s="17">
        <v>4.226651883097472</v>
      </c>
    </row>
    <row r="19" spans="1:2" x14ac:dyDescent="0.35">
      <c r="A19" s="22" t="s">
        <v>31</v>
      </c>
      <c r="B19" s="17">
        <v>8.5676555480878545</v>
      </c>
    </row>
    <row r="20" spans="1:2" x14ac:dyDescent="0.35">
      <c r="A20" s="23" t="s">
        <v>38</v>
      </c>
      <c r="B20" s="18">
        <v>215.93470141028598</v>
      </c>
    </row>
    <row r="21" spans="1:2" ht="4.5" customHeight="1" x14ac:dyDescent="0.35">
      <c r="A21" s="24"/>
      <c r="B21" s="17"/>
    </row>
    <row r="22" spans="1:2" x14ac:dyDescent="0.35">
      <c r="A22" s="21" t="s">
        <v>39</v>
      </c>
      <c r="B22" s="17"/>
    </row>
    <row r="23" spans="1:2" x14ac:dyDescent="0.35">
      <c r="A23" s="22" t="s">
        <v>32</v>
      </c>
      <c r="B23" s="17">
        <v>3.5867494861039835</v>
      </c>
    </row>
    <row r="24" spans="1:2" x14ac:dyDescent="0.35">
      <c r="A24" s="22" t="s">
        <v>33</v>
      </c>
      <c r="B24" s="17">
        <v>43.85484245394057</v>
      </c>
    </row>
    <row r="25" spans="1:2" x14ac:dyDescent="0.35">
      <c r="A25" s="22" t="s">
        <v>34</v>
      </c>
      <c r="B25" s="17">
        <v>3.8210792966192897</v>
      </c>
    </row>
    <row r="26" spans="1:2" x14ac:dyDescent="0.35">
      <c r="A26" s="23" t="s">
        <v>40</v>
      </c>
      <c r="B26" s="18">
        <v>51.262671236663842</v>
      </c>
    </row>
    <row r="27" spans="1:2" ht="4.5" customHeight="1" x14ac:dyDescent="0.35">
      <c r="A27" s="24"/>
      <c r="B27" s="17"/>
    </row>
    <row r="28" spans="1:2" x14ac:dyDescent="0.35">
      <c r="A28" s="25" t="s">
        <v>35</v>
      </c>
      <c r="B28" s="18">
        <v>16.25230626198821</v>
      </c>
    </row>
    <row r="29" spans="1:2" x14ac:dyDescent="0.35">
      <c r="A29" s="7" t="s">
        <v>41</v>
      </c>
      <c r="B29" s="19">
        <v>283.44967890893804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68.0898437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66.5" customHeight="1" x14ac:dyDescent="0.35"/>
    <row r="2" spans="1:4" ht="26" x14ac:dyDescent="0.6">
      <c r="A2" s="2" t="str">
        <f>GVA!A2</f>
        <v>LAUNCESTON AND THE NORTH</v>
      </c>
    </row>
    <row r="3" spans="1:4" ht="15.5" x14ac:dyDescent="0.35">
      <c r="A3" s="1" t="s">
        <v>67</v>
      </c>
    </row>
    <row r="4" spans="1:4" x14ac:dyDescent="0.35">
      <c r="A4" s="3"/>
      <c r="B4" s="52" t="s">
        <v>94</v>
      </c>
      <c r="C4" s="52"/>
      <c r="D4" s="52"/>
    </row>
    <row r="5" spans="1:4" x14ac:dyDescent="0.35">
      <c r="A5" s="3" t="s">
        <v>93</v>
      </c>
      <c r="B5" s="4" t="s">
        <v>83</v>
      </c>
      <c r="C5" s="4" t="s">
        <v>84</v>
      </c>
      <c r="D5" s="4" t="s">
        <v>0</v>
      </c>
    </row>
    <row r="6" spans="1:4" x14ac:dyDescent="0.35">
      <c r="A6" s="27" t="s">
        <v>62</v>
      </c>
      <c r="B6" s="16"/>
      <c r="C6" s="16"/>
      <c r="D6" s="16"/>
    </row>
    <row r="7" spans="1:4" x14ac:dyDescent="0.35">
      <c r="A7" s="14" t="s">
        <v>20</v>
      </c>
      <c r="B7" s="16">
        <v>270.20775734491338</v>
      </c>
      <c r="C7" s="16">
        <v>426.82499249387581</v>
      </c>
      <c r="D7" s="16">
        <v>697.03274983878919</v>
      </c>
    </row>
    <row r="8" spans="1:4" x14ac:dyDescent="0.35">
      <c r="A8" s="14" t="s">
        <v>22</v>
      </c>
      <c r="B8" s="16">
        <v>464.45714945404228</v>
      </c>
      <c r="C8" s="16">
        <v>1088.7556874366971</v>
      </c>
      <c r="D8" s="16">
        <v>1553.2128368907395</v>
      </c>
    </row>
    <row r="9" spans="1:4" x14ac:dyDescent="0.35">
      <c r="A9" s="14" t="s">
        <v>63</v>
      </c>
      <c r="B9" s="16">
        <v>115.7515376630043</v>
      </c>
      <c r="C9" s="16">
        <v>226.87301381948851</v>
      </c>
      <c r="D9" s="16">
        <v>342.62455148249279</v>
      </c>
    </row>
    <row r="10" spans="1:4" x14ac:dyDescent="0.35">
      <c r="A10" s="14" t="s">
        <v>23</v>
      </c>
      <c r="B10" s="16">
        <v>0</v>
      </c>
      <c r="C10" s="16">
        <v>0</v>
      </c>
      <c r="D10" s="16">
        <v>0</v>
      </c>
    </row>
    <row r="11" spans="1:4" x14ac:dyDescent="0.35">
      <c r="A11" s="14" t="s">
        <v>64</v>
      </c>
      <c r="B11" s="16">
        <v>29.283311187843932</v>
      </c>
      <c r="C11" s="16">
        <v>10.905508994093598</v>
      </c>
      <c r="D11" s="16">
        <v>40.18882018193753</v>
      </c>
    </row>
    <row r="12" spans="1:4" x14ac:dyDescent="0.35">
      <c r="A12" s="14" t="s">
        <v>26</v>
      </c>
      <c r="B12" s="16">
        <v>112.07888503266958</v>
      </c>
      <c r="C12" s="16">
        <v>75.252965664792441</v>
      </c>
      <c r="D12" s="16">
        <v>187.33185069746202</v>
      </c>
    </row>
    <row r="13" spans="1:4" x14ac:dyDescent="0.35">
      <c r="A13" s="14" t="s">
        <v>28</v>
      </c>
      <c r="B13" s="16">
        <v>35.380293800218489</v>
      </c>
      <c r="C13" s="16">
        <v>22.665500715764964</v>
      </c>
      <c r="D13" s="16">
        <v>58.045794515983452</v>
      </c>
    </row>
    <row r="14" spans="1:4" x14ac:dyDescent="0.35">
      <c r="A14" s="14" t="s">
        <v>29</v>
      </c>
      <c r="B14" s="16">
        <v>65.87762004398985</v>
      </c>
      <c r="C14" s="16">
        <v>71.578567932412028</v>
      </c>
      <c r="D14" s="16">
        <v>137.45618797640188</v>
      </c>
    </row>
    <row r="15" spans="1:4" x14ac:dyDescent="0.35">
      <c r="A15" s="14" t="s">
        <v>30</v>
      </c>
      <c r="B15" s="16">
        <v>30.825545555444524</v>
      </c>
      <c r="C15" s="16">
        <v>28.155616412846971</v>
      </c>
      <c r="D15" s="16">
        <v>58.981161968291495</v>
      </c>
    </row>
    <row r="16" spans="1:4" x14ac:dyDescent="0.35">
      <c r="A16" s="14" t="s">
        <v>31</v>
      </c>
      <c r="B16" s="16">
        <v>88.666036664602217</v>
      </c>
      <c r="C16" s="16">
        <v>125.47080660085217</v>
      </c>
      <c r="D16" s="16">
        <v>214.13684326545439</v>
      </c>
    </row>
    <row r="17" spans="1:4" x14ac:dyDescent="0.35">
      <c r="A17" s="14" t="s">
        <v>65</v>
      </c>
      <c r="B17" s="16">
        <v>358.07261116409683</v>
      </c>
      <c r="C17" s="16">
        <v>473.3758840525357</v>
      </c>
      <c r="D17" s="16">
        <v>831.44849521663252</v>
      </c>
    </row>
    <row r="18" spans="1:4" x14ac:dyDescent="0.35">
      <c r="A18" s="14" t="s">
        <v>34</v>
      </c>
      <c r="B18" s="16">
        <v>24.938620881124848</v>
      </c>
      <c r="C18" s="16">
        <v>19.990707502201559</v>
      </c>
      <c r="D18" s="16">
        <v>44.929328383326407</v>
      </c>
    </row>
    <row r="19" spans="1:4" x14ac:dyDescent="0.35">
      <c r="A19" s="14" t="s">
        <v>35</v>
      </c>
      <c r="B19" s="16">
        <v>105.45785935850812</v>
      </c>
      <c r="C19" s="16">
        <v>58.00182264717948</v>
      </c>
      <c r="D19" s="16">
        <v>163.4596820056876</v>
      </c>
    </row>
    <row r="20" spans="1:4" x14ac:dyDescent="0.35">
      <c r="A20" s="20" t="s">
        <v>0</v>
      </c>
      <c r="B20" s="26">
        <v>1700.9972281504581</v>
      </c>
      <c r="C20" s="26">
        <v>2627.8510742727399</v>
      </c>
      <c r="D20" s="26">
        <v>4328.8483024231982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A2" sqref="A2"/>
    </sheetView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26953125" customWidth="1"/>
  </cols>
  <sheetData>
    <row r="1" spans="1:8" ht="69.5" customHeight="1" x14ac:dyDescent="0.35"/>
    <row r="2" spans="1:8" ht="26.25" customHeight="1" x14ac:dyDescent="0.5">
      <c r="A2" s="28" t="s">
        <v>92</v>
      </c>
    </row>
    <row r="3" spans="1:8" ht="42" customHeight="1" x14ac:dyDescent="0.35">
      <c r="A3" s="29"/>
      <c r="B3" s="30"/>
      <c r="C3" s="30" t="s">
        <v>69</v>
      </c>
      <c r="D3" s="30" t="s">
        <v>70</v>
      </c>
      <c r="E3" s="30" t="s">
        <v>71</v>
      </c>
      <c r="F3" s="31" t="s">
        <v>93</v>
      </c>
    </row>
    <row r="4" spans="1:8" x14ac:dyDescent="0.35">
      <c r="A4" s="32"/>
      <c r="B4" s="33"/>
      <c r="C4" s="34" t="s">
        <v>72</v>
      </c>
      <c r="D4" s="53" t="s">
        <v>73</v>
      </c>
      <c r="E4" s="53"/>
      <c r="F4" s="35" t="s">
        <v>74</v>
      </c>
    </row>
    <row r="5" spans="1:8" x14ac:dyDescent="0.35">
      <c r="A5" s="54" t="s">
        <v>11</v>
      </c>
      <c r="B5" s="36" t="s">
        <v>75</v>
      </c>
      <c r="C5" s="37">
        <v>340.98625943640542</v>
      </c>
      <c r="D5" s="37">
        <v>103.0627798946187</v>
      </c>
      <c r="E5" s="37">
        <v>115.40198359311789</v>
      </c>
      <c r="F5" s="38">
        <v>2.5197005157237116</v>
      </c>
      <c r="H5" s="39"/>
    </row>
    <row r="6" spans="1:8" x14ac:dyDescent="0.35">
      <c r="A6" s="55"/>
      <c r="B6" s="36" t="s">
        <v>76</v>
      </c>
      <c r="C6" s="37">
        <v>407.68192407521053</v>
      </c>
      <c r="D6" s="37">
        <v>151.02718533356278</v>
      </c>
      <c r="E6" s="37">
        <v>170.68248071288841</v>
      </c>
      <c r="F6" s="38">
        <v>3.0829179994379325</v>
      </c>
      <c r="H6" s="39"/>
    </row>
    <row r="7" spans="1:8" x14ac:dyDescent="0.35">
      <c r="A7" s="55"/>
      <c r="B7" s="36" t="s">
        <v>80</v>
      </c>
      <c r="C7" s="37">
        <v>132.19828011932009</v>
      </c>
      <c r="D7" s="37">
        <v>30.405536302079152</v>
      </c>
      <c r="E7" s="37">
        <v>33.232492988161496</v>
      </c>
      <c r="F7" s="38">
        <v>0.22991022748838577</v>
      </c>
      <c r="H7" s="39"/>
    </row>
    <row r="8" spans="1:8" x14ac:dyDescent="0.35">
      <c r="A8" s="55"/>
      <c r="B8" s="36" t="s">
        <v>77</v>
      </c>
      <c r="C8" s="37">
        <v>1620.7375688329259</v>
      </c>
      <c r="D8" s="37">
        <v>533.75481956080125</v>
      </c>
      <c r="E8" s="37">
        <v>575.7941867661043</v>
      </c>
      <c r="F8" s="38">
        <v>9.2386229549267718</v>
      </c>
      <c r="H8" s="39"/>
    </row>
    <row r="9" spans="1:8" x14ac:dyDescent="0.35">
      <c r="A9" s="55"/>
      <c r="B9" s="47" t="s">
        <v>78</v>
      </c>
      <c r="C9" s="48">
        <v>846.99596753613775</v>
      </c>
      <c r="D9" s="48">
        <v>283.44967890893804</v>
      </c>
      <c r="E9" s="48">
        <v>317.48885593972784</v>
      </c>
      <c r="F9" s="49">
        <v>4.3288483024231983</v>
      </c>
      <c r="H9" s="39"/>
    </row>
    <row r="10" spans="1:8" x14ac:dyDescent="0.35">
      <c r="A10" s="55"/>
      <c r="B10" s="40" t="s">
        <v>86</v>
      </c>
      <c r="C10" s="41">
        <v>1620.7375688329259</v>
      </c>
      <c r="D10" s="41">
        <v>103.0627798946187</v>
      </c>
      <c r="E10" s="41">
        <v>115.40198359311789</v>
      </c>
      <c r="F10" s="42">
        <v>2.5197005157237116</v>
      </c>
      <c r="H10" s="39"/>
    </row>
    <row r="11" spans="1:8" x14ac:dyDescent="0.35">
      <c r="A11" s="55"/>
      <c r="B11" s="40" t="s">
        <v>87</v>
      </c>
      <c r="C11" s="41">
        <v>1727.8624311670737</v>
      </c>
      <c r="D11" s="41">
        <v>998.63722010538118</v>
      </c>
      <c r="E11" s="41">
        <v>1097.1980164068821</v>
      </c>
      <c r="F11" s="42">
        <v>16.880299484276286</v>
      </c>
      <c r="H11" s="39"/>
    </row>
    <row r="12" spans="1:8" x14ac:dyDescent="0.35">
      <c r="A12" s="55"/>
      <c r="B12" s="40" t="s">
        <v>88</v>
      </c>
      <c r="C12" s="41" t="s">
        <v>96</v>
      </c>
      <c r="D12" s="41" t="s">
        <v>96</v>
      </c>
      <c r="E12" s="41" t="s">
        <v>96</v>
      </c>
      <c r="F12" s="42" t="s">
        <v>96</v>
      </c>
      <c r="H12" s="39"/>
    </row>
    <row r="13" spans="1:8" x14ac:dyDescent="0.35">
      <c r="A13" s="56"/>
      <c r="B13" s="43" t="s">
        <v>89</v>
      </c>
      <c r="C13" s="44">
        <v>3348.5999999999995</v>
      </c>
      <c r="D13" s="44">
        <v>1101.6999999999998</v>
      </c>
      <c r="E13" s="44">
        <v>1212.5999999999999</v>
      </c>
      <c r="F13" s="45">
        <v>19.399999999999999</v>
      </c>
      <c r="H13" s="39"/>
    </row>
    <row r="14" spans="1:8" x14ac:dyDescent="0.35">
      <c r="A14" s="55" t="s">
        <v>12</v>
      </c>
      <c r="B14" s="36" t="s">
        <v>75</v>
      </c>
      <c r="C14" s="37"/>
      <c r="D14" s="37">
        <v>61.82834159664003</v>
      </c>
      <c r="E14" s="37">
        <v>71.286547072074825</v>
      </c>
      <c r="F14" s="38">
        <v>0.92344630241148407</v>
      </c>
      <c r="H14" s="39"/>
    </row>
    <row r="15" spans="1:8" x14ac:dyDescent="0.35">
      <c r="A15" s="55"/>
      <c r="B15" s="36" t="s">
        <v>76</v>
      </c>
      <c r="C15" s="37"/>
      <c r="D15" s="37">
        <v>86.847901521151897</v>
      </c>
      <c r="E15" s="37">
        <v>99.974725943881154</v>
      </c>
      <c r="F15" s="38">
        <v>1.2878199089216666</v>
      </c>
      <c r="H15" s="39"/>
    </row>
    <row r="16" spans="1:8" x14ac:dyDescent="0.35">
      <c r="A16" s="55"/>
      <c r="B16" s="36" t="s">
        <v>80</v>
      </c>
      <c r="C16" s="37"/>
      <c r="D16" s="37">
        <v>18.121143155669238</v>
      </c>
      <c r="E16" s="37">
        <v>20.916857292713967</v>
      </c>
      <c r="F16" s="38">
        <v>0.27562204907519744</v>
      </c>
      <c r="H16" s="39"/>
    </row>
    <row r="17" spans="1:8" x14ac:dyDescent="0.35">
      <c r="A17" s="55"/>
      <c r="B17" s="36" t="s">
        <v>77</v>
      </c>
      <c r="C17" s="37"/>
      <c r="D17" s="37">
        <v>344.84008017405239</v>
      </c>
      <c r="E17" s="37">
        <v>397.54913187262366</v>
      </c>
      <c r="F17" s="38">
        <v>5.2044621089305023</v>
      </c>
      <c r="H17" s="39"/>
    </row>
    <row r="18" spans="1:8" x14ac:dyDescent="0.35">
      <c r="A18" s="55"/>
      <c r="B18" s="47" t="s">
        <v>78</v>
      </c>
      <c r="C18" s="48"/>
      <c r="D18" s="48">
        <v>179.31928705848793</v>
      </c>
      <c r="E18" s="48">
        <v>206.77390002714841</v>
      </c>
      <c r="F18" s="49">
        <v>2.5943834883967405</v>
      </c>
      <c r="H18" s="39"/>
    </row>
    <row r="19" spans="1:8" x14ac:dyDescent="0.35">
      <c r="A19" s="55"/>
      <c r="B19" s="40" t="s">
        <v>86</v>
      </c>
      <c r="C19" s="41"/>
      <c r="D19" s="41">
        <v>61.82834159664003</v>
      </c>
      <c r="E19" s="41">
        <v>71.286547072074825</v>
      </c>
      <c r="F19" s="42">
        <v>0.92344630241148407</v>
      </c>
      <c r="H19" s="39"/>
    </row>
    <row r="20" spans="1:8" x14ac:dyDescent="0.35">
      <c r="A20" s="55"/>
      <c r="B20" s="40" t="s">
        <v>87</v>
      </c>
      <c r="C20" s="41"/>
      <c r="D20" s="41">
        <v>629.12841190936149</v>
      </c>
      <c r="E20" s="41">
        <v>725.21461513636723</v>
      </c>
      <c r="F20" s="42">
        <v>9.3622875553241069</v>
      </c>
    </row>
    <row r="21" spans="1:8" x14ac:dyDescent="0.35">
      <c r="A21" s="55"/>
      <c r="B21" s="40" t="s">
        <v>88</v>
      </c>
      <c r="C21" s="41"/>
      <c r="D21" s="41">
        <v>503.44324649399834</v>
      </c>
      <c r="E21" s="41">
        <v>580.1988377915585</v>
      </c>
      <c r="F21" s="42">
        <v>7.6142661422644071</v>
      </c>
    </row>
    <row r="22" spans="1:8" x14ac:dyDescent="0.35">
      <c r="A22" s="56"/>
      <c r="B22" s="43" t="s">
        <v>90</v>
      </c>
      <c r="C22" s="44"/>
      <c r="D22" s="44">
        <v>1194.3999999999996</v>
      </c>
      <c r="E22" s="44">
        <v>1376.7000000000005</v>
      </c>
      <c r="F22" s="45">
        <v>17.899999999999999</v>
      </c>
    </row>
    <row r="23" spans="1:8" x14ac:dyDescent="0.35">
      <c r="A23" s="54" t="s">
        <v>13</v>
      </c>
      <c r="B23" s="36" t="s">
        <v>75</v>
      </c>
      <c r="C23" s="37">
        <v>340.98625943640542</v>
      </c>
      <c r="D23" s="37">
        <v>164.89112149125873</v>
      </c>
      <c r="E23" s="37">
        <v>186.68853066519273</v>
      </c>
      <c r="F23" s="38">
        <v>3.4431468181351956</v>
      </c>
    </row>
    <row r="24" spans="1:8" x14ac:dyDescent="0.35">
      <c r="A24" s="55"/>
      <c r="B24" s="36" t="s">
        <v>76</v>
      </c>
      <c r="C24" s="37">
        <v>407.68192407521053</v>
      </c>
      <c r="D24" s="37">
        <v>237.87508685471468</v>
      </c>
      <c r="E24" s="37">
        <v>270.65720665676957</v>
      </c>
      <c r="F24" s="38">
        <v>4.3707379083595992</v>
      </c>
    </row>
    <row r="25" spans="1:8" x14ac:dyDescent="0.35">
      <c r="A25" s="55"/>
      <c r="B25" s="36" t="s">
        <v>80</v>
      </c>
      <c r="C25" s="37">
        <v>132.19828011932009</v>
      </c>
      <c r="D25" s="37">
        <v>48.526679457748386</v>
      </c>
      <c r="E25" s="37">
        <v>54.149350280875467</v>
      </c>
      <c r="F25" s="38">
        <v>0.50553227656358324</v>
      </c>
    </row>
    <row r="26" spans="1:8" x14ac:dyDescent="0.35">
      <c r="A26" s="55"/>
      <c r="B26" s="36" t="s">
        <v>77</v>
      </c>
      <c r="C26" s="37">
        <v>1620.7375688329259</v>
      </c>
      <c r="D26" s="37">
        <v>878.5948997348537</v>
      </c>
      <c r="E26" s="37">
        <v>973.34331863872796</v>
      </c>
      <c r="F26" s="38">
        <v>14.443085063857275</v>
      </c>
    </row>
    <row r="27" spans="1:8" x14ac:dyDescent="0.35">
      <c r="A27" s="55"/>
      <c r="B27" s="47" t="s">
        <v>78</v>
      </c>
      <c r="C27" s="48">
        <v>846.99596753613775</v>
      </c>
      <c r="D27" s="48">
        <v>462.76896596742597</v>
      </c>
      <c r="E27" s="48">
        <v>524.26275596687628</v>
      </c>
      <c r="F27" s="49">
        <v>6.9232317908199388</v>
      </c>
    </row>
    <row r="28" spans="1:8" x14ac:dyDescent="0.35">
      <c r="A28" s="55"/>
      <c r="B28" s="40" t="s">
        <v>86</v>
      </c>
      <c r="C28" s="41">
        <v>1620.7375688329259</v>
      </c>
      <c r="D28" s="41">
        <v>164.89112149125873</v>
      </c>
      <c r="E28" s="41">
        <v>186.68853066519273</v>
      </c>
      <c r="F28" s="42">
        <v>3.4431468181351956</v>
      </c>
    </row>
    <row r="29" spans="1:8" x14ac:dyDescent="0.35">
      <c r="A29" s="55"/>
      <c r="B29" s="40" t="s">
        <v>87</v>
      </c>
      <c r="C29" s="41">
        <v>1727.8624311670737</v>
      </c>
      <c r="D29" s="41">
        <v>1627.7656320147426</v>
      </c>
      <c r="E29" s="41">
        <v>1822.4126315432493</v>
      </c>
      <c r="F29" s="42">
        <v>26.242587039600394</v>
      </c>
    </row>
    <row r="30" spans="1:8" x14ac:dyDescent="0.35">
      <c r="A30" s="55"/>
      <c r="B30" s="40" t="s">
        <v>88</v>
      </c>
      <c r="C30" s="41" t="s">
        <v>96</v>
      </c>
      <c r="D30" s="41">
        <v>503.44324649399834</v>
      </c>
      <c r="E30" s="41">
        <v>580.1988377915585</v>
      </c>
      <c r="F30" s="42">
        <v>7.6142661422644071</v>
      </c>
    </row>
    <row r="31" spans="1:8" x14ac:dyDescent="0.35">
      <c r="A31" s="56"/>
      <c r="B31" s="43" t="s">
        <v>91</v>
      </c>
      <c r="C31" s="44">
        <v>3348.5999999999995</v>
      </c>
      <c r="D31" s="44">
        <v>2296.0999999999995</v>
      </c>
      <c r="E31" s="44">
        <v>2589.3000000000006</v>
      </c>
      <c r="F31" s="45">
        <v>37.299999999999997</v>
      </c>
    </row>
    <row r="32" spans="1:8" x14ac:dyDescent="0.35">
      <c r="A32" s="46" t="s">
        <v>81</v>
      </c>
    </row>
    <row r="33" spans="1:1" x14ac:dyDescent="0.35">
      <c r="A33" s="46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HUB02-358-16089</_dlc_DocId>
    <_dlc_DocIdUrl xmlns="52d2b1bf-f310-45e2-aba7-632ee969a559">
      <Url>http://thehub/ws/co/sra/_layouts/15/DocIdRedir.aspx?ID=HUB02-358-16089</Url>
      <Description>HUB02-358-16089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52d2b1bf-f310-45e2-aba7-632ee969a559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