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BFE0EEC2-1772-4442-B743-9E37276A8A4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8"/>
</calcChain>
</file>

<file path=xl/sharedStrings.xml><?xml version="1.0" encoding="utf-8"?>
<sst xmlns="http://schemas.openxmlformats.org/spreadsheetml/2006/main" count="152" uniqueCount="98">
  <si>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</si>
  <si>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</si>
  <si>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</si>
  <si>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</si>
  <si>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</si>
  <si>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</si>
  <si>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</si>
  <si>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</si>
  <si>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</si>
  <si>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</si>
  <si>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</si>
  <si>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</si>
  <si>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</si>
  <si>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</si>
  <si>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</si>
  <si>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</si>
  <si>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</si>
  <si>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</si>
  <si>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</si>
  <si>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</si>
  <si>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</si>
  <si>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</si>
  <si>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</si>
  <si>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</si>
  <si>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</si>
  <si>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</si>
  <si>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</si>
  <si>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</si>
  <si>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</si>
  <si>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</si>
  <si>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</si>
  <si>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</si>
  <si>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</si>
  <si>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</si>
  <si>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</si>
  <si>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</si>
  <si>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</si>
  <si>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</si>
  <si>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</si>
  <si>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</si>
  <si>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</si>
  <si>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</si>
  <si>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</si>
  <si>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</si>
  <si>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</si>
  <si>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</si>
  <si>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</si>
  <si>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</si>
  <si>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</si>
  <si>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</si>
  <si>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</si>
  <si>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</si>
  <si>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</si>
  <si>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</si>
  <si>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</si>
  <si>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</si>
  <si>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</si>
  <si>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</si>
  <si>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</si>
  <si>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</si>
  <si>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</si>
  <si>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</si>
  <si>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</si>
  <si>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</si>
  <si>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</si>
  <si>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</si>
  <si>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</si>
  <si>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HOBART AND THE SOUTH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</si>
  <si>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</si>
  <si>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</si>
  <si>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</si>
  <si>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</si>
  <si>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</si>
  <si>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</si>
  <si>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</si>
  <si>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</si>
  <si>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</si>
  <si>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</si>
  <si>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</si>
  <si>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</si>
  <si>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</si>
  <si>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</si>
  <si>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</si>
  <si>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</si>
  <si>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</si>
  <si>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</si>
  <si>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</si>
  <si>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Capital city Tasmania</t>
  </si>
  <si>
    <t>Regional Tasmania</t>
  </si>
  <si>
    <t>Rest of Australia (Tasmania)</t>
  </si>
  <si>
    <t>Total direct contribution Tasmania</t>
  </si>
  <si>
    <t>Total indirect contribution Tasmania</t>
  </si>
  <si>
    <t>Total contribution Tasmania</t>
  </si>
  <si>
    <t>TASMANIA, 2021–22*</t>
  </si>
  <si>
    <t>Filled jobs</t>
  </si>
  <si>
    <t>2021–22 (NUMBER)</t>
  </si>
  <si>
    <t>2021–22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</si>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</sst>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69" fontId="11" fillId="2" borderId="0" xfId="6" applyNumberFormat="1" applyFont="1" applyFill="1"/>
    <xf numFmtId="0" fontId="5" fillId="0" borderId="6" xfId="0" applyFont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19" fillId="6" borderId="10" xfId="0" applyFont="1" applyFill="1" applyBorder="1" applyAlignment="1">
      <alignment vertical="center"/>
    </xf>
    <xf numFmtId="0" fontId="19" fillId="6" borderId="11" xfId="0" quotePrefix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497896</xdr:colOff>
      <xdr:row>1</xdr:row>
      <xdr:rowOff>40811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19544" cy="135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13956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3926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0</xdr:row>
      <xdr:rowOff>841289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03.5" customHeight="1" x14ac:dyDescent="0.35"/>
    <row r="2" spans="1:17" ht="26" x14ac:dyDescent="0.6">
      <c r="A2" s="2" t="s">
        <v>67</v>
      </c>
    </row>
    <row r="3" spans="1:17" ht="15.5" x14ac:dyDescent="0.35">
      <c r="A3" s="1" t="s">
        <v>68</v>
      </c>
    </row>
    <row r="4" spans="1:17" x14ac:dyDescent="0.35">
      <c r="A4" s="3"/>
      <c r="B4" s="4" t="s">
        <v>16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66</v>
      </c>
      <c r="N4" s="4" t="s">
        <v>80</v>
      </c>
      <c r="O4" s="4" t="s">
        <v>83</v>
      </c>
      <c r="P4" s="4" t="s">
        <v>86</v>
      </c>
      <c r="Q4" s="4" t="s">
        <v>96</v>
      </c>
    </row>
    <row r="5" spans="1:17" x14ac:dyDescent="0.35">
      <c r="A5" s="3" t="s">
        <v>14</v>
      </c>
      <c r="B5" s="52" t="s">
        <v>15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35">
      <c r="A6" s="11" t="s">
        <v>11</v>
      </c>
      <c r="B6" s="15">
        <v>427.06774708430191</v>
      </c>
      <c r="C6" s="15">
        <v>386.07125115178917</v>
      </c>
      <c r="D6" s="15">
        <v>417.50454638279939</v>
      </c>
      <c r="E6" s="15">
        <v>492.9795722854862</v>
      </c>
      <c r="F6" s="15">
        <v>427.56793189750863</v>
      </c>
      <c r="G6" s="15">
        <v>442.26870722954158</v>
      </c>
      <c r="H6" s="15">
        <v>521.93038511160796</v>
      </c>
      <c r="I6" s="15">
        <v>502.69262815359377</v>
      </c>
      <c r="J6" s="15">
        <v>519.71964495409611</v>
      </c>
      <c r="K6" s="15">
        <v>547.5265866089959</v>
      </c>
      <c r="L6" s="15">
        <v>696.55131301164283</v>
      </c>
      <c r="M6" s="15">
        <v>703.94407249601977</v>
      </c>
      <c r="N6" s="15">
        <v>772.07983486638273</v>
      </c>
      <c r="O6" s="15">
        <v>635.90851293144203</v>
      </c>
      <c r="P6" s="15">
        <v>385.53062779179453</v>
      </c>
      <c r="Q6" s="15">
        <v>533.75481956080125</v>
      </c>
    </row>
    <row r="7" spans="1:17" x14ac:dyDescent="0.35">
      <c r="A7" s="11" t="s">
        <v>12</v>
      </c>
      <c r="B7" s="15">
        <v>283.80813725805604</v>
      </c>
      <c r="C7" s="15">
        <v>246.2607659625366</v>
      </c>
      <c r="D7" s="15">
        <v>261.8843002681183</v>
      </c>
      <c r="E7" s="15">
        <v>316.97230201656015</v>
      </c>
      <c r="F7" s="15">
        <v>267.76473415544473</v>
      </c>
      <c r="G7" s="15">
        <v>272.06388274649584</v>
      </c>
      <c r="H7" s="15">
        <v>333.51598498877036</v>
      </c>
      <c r="I7" s="15">
        <v>308.91619964929782</v>
      </c>
      <c r="J7" s="15">
        <v>324.09836617910048</v>
      </c>
      <c r="K7" s="15">
        <v>340.81642025776694</v>
      </c>
      <c r="L7" s="15">
        <v>435.44601826422689</v>
      </c>
      <c r="M7" s="15">
        <v>439.85571157521821</v>
      </c>
      <c r="N7" s="15">
        <v>486.38717854230748</v>
      </c>
      <c r="O7" s="15">
        <v>395.47157841716404</v>
      </c>
      <c r="P7" s="15">
        <v>251.0919047770239</v>
      </c>
      <c r="Q7" s="15">
        <v>344.84008017405239</v>
      </c>
    </row>
    <row r="8" spans="1:17" x14ac:dyDescent="0.35">
      <c r="A8" s="12" t="s">
        <v>13</v>
      </c>
      <c r="B8" s="15">
        <v>710.87588434235795</v>
      </c>
      <c r="C8" s="15">
        <v>632.33201711432571</v>
      </c>
      <c r="D8" s="15">
        <v>679.38884665091769</v>
      </c>
      <c r="E8" s="15">
        <v>809.95187430204635</v>
      </c>
      <c r="F8" s="15">
        <v>695.3326660529533</v>
      </c>
      <c r="G8" s="15">
        <v>714.33258997603741</v>
      </c>
      <c r="H8" s="15">
        <v>855.44637010037832</v>
      </c>
      <c r="I8" s="15">
        <v>811.6088278028916</v>
      </c>
      <c r="J8" s="15">
        <v>843.81801113319659</v>
      </c>
      <c r="K8" s="15">
        <v>888.34300686676283</v>
      </c>
      <c r="L8" s="15">
        <v>1131.9973312758698</v>
      </c>
      <c r="M8" s="15">
        <v>1143.799784071238</v>
      </c>
      <c r="N8" s="15">
        <v>1258.4670134086903</v>
      </c>
      <c r="O8" s="15">
        <v>1031.3800913486061</v>
      </c>
      <c r="P8" s="15">
        <v>636.62253256881843</v>
      </c>
      <c r="Q8" s="15">
        <v>878.5948997348537</v>
      </c>
    </row>
    <row r="9" spans="1:17" x14ac:dyDescent="0.35">
      <c r="A9" s="3" t="s">
        <v>43</v>
      </c>
      <c r="B9" s="52" t="s">
        <v>15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x14ac:dyDescent="0.35">
      <c r="A10" s="11" t="s">
        <v>11</v>
      </c>
      <c r="B10" s="15">
        <v>469.06272069884466</v>
      </c>
      <c r="C10" s="15">
        <v>427.25846020568798</v>
      </c>
      <c r="D10" s="15">
        <v>458.8584671503346</v>
      </c>
      <c r="E10" s="15">
        <v>541.01083089532403</v>
      </c>
      <c r="F10" s="15">
        <v>468.63198405750541</v>
      </c>
      <c r="G10" s="15">
        <v>482.11315798071746</v>
      </c>
      <c r="H10" s="15">
        <v>566.28684346804994</v>
      </c>
      <c r="I10" s="15">
        <v>547.73125726850117</v>
      </c>
      <c r="J10" s="15">
        <v>568.79252996846628</v>
      </c>
      <c r="K10" s="15">
        <v>596.32691439754058</v>
      </c>
      <c r="L10" s="15">
        <v>756.86828876170728</v>
      </c>
      <c r="M10" s="15">
        <v>766.71197663174848</v>
      </c>
      <c r="N10" s="15">
        <v>846.92431682492293</v>
      </c>
      <c r="O10" s="15">
        <v>684.44984073634339</v>
      </c>
      <c r="P10" s="15">
        <v>411.10634805045493</v>
      </c>
      <c r="Q10" s="15">
        <v>575.7941867661043</v>
      </c>
    </row>
    <row r="11" spans="1:17" x14ac:dyDescent="0.35">
      <c r="A11" s="11" t="s">
        <v>12</v>
      </c>
      <c r="B11" s="15">
        <v>327.08310775160373</v>
      </c>
      <c r="C11" s="15">
        <v>284.30000961419432</v>
      </c>
      <c r="D11" s="15">
        <v>302.57043865740849</v>
      </c>
      <c r="E11" s="15">
        <v>364.15365670654847</v>
      </c>
      <c r="F11" s="15">
        <v>306.84287524413241</v>
      </c>
      <c r="G11" s="15">
        <v>309.99924872441022</v>
      </c>
      <c r="H11" s="15">
        <v>378.72390951001739</v>
      </c>
      <c r="I11" s="15">
        <v>350.51934183734113</v>
      </c>
      <c r="J11" s="15">
        <v>369.36025562514902</v>
      </c>
      <c r="K11" s="15">
        <v>387.85246242783745</v>
      </c>
      <c r="L11" s="15">
        <v>491.88553067601163</v>
      </c>
      <c r="M11" s="15">
        <v>499.09082126392832</v>
      </c>
      <c r="N11" s="15">
        <v>550.96040180419982</v>
      </c>
      <c r="O11" s="15">
        <v>446.04399077773422</v>
      </c>
      <c r="P11" s="15">
        <v>289.85308035704338</v>
      </c>
      <c r="Q11" s="15">
        <v>397.54913187262366</v>
      </c>
    </row>
    <row r="12" spans="1:17" x14ac:dyDescent="0.35">
      <c r="A12" s="12" t="s">
        <v>13</v>
      </c>
      <c r="B12" s="15">
        <v>796.14582845044833</v>
      </c>
      <c r="C12" s="15">
        <v>711.55846981988225</v>
      </c>
      <c r="D12" s="15">
        <v>761.42890580774315</v>
      </c>
      <c r="E12" s="15">
        <v>905.16448760187245</v>
      </c>
      <c r="F12" s="15">
        <v>775.47485930163782</v>
      </c>
      <c r="G12" s="15">
        <v>792.11240670512768</v>
      </c>
      <c r="H12" s="15">
        <v>945.01075297806733</v>
      </c>
      <c r="I12" s="15">
        <v>898.2505991058423</v>
      </c>
      <c r="J12" s="15">
        <v>938.15278559361536</v>
      </c>
      <c r="K12" s="15">
        <v>984.17937682537809</v>
      </c>
      <c r="L12" s="15">
        <v>1248.7538194377189</v>
      </c>
      <c r="M12" s="15">
        <v>1265.8027978956768</v>
      </c>
      <c r="N12" s="15">
        <v>1397.8847186291227</v>
      </c>
      <c r="O12" s="15">
        <v>1130.4938315140776</v>
      </c>
      <c r="P12" s="15">
        <v>700.95942840749831</v>
      </c>
      <c r="Q12" s="15">
        <v>973.34331863872796</v>
      </c>
    </row>
    <row r="13" spans="1:17" x14ac:dyDescent="0.35">
      <c r="A13" s="3" t="s">
        <v>94</v>
      </c>
      <c r="B13" s="52" t="s">
        <v>75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35">
      <c r="A14" s="11" t="s">
        <v>11</v>
      </c>
      <c r="B14" s="50">
        <v>7.7974969005931252</v>
      </c>
      <c r="C14" s="50">
        <v>6.7584397448453144</v>
      </c>
      <c r="D14" s="50">
        <v>7.0054863951802178</v>
      </c>
      <c r="E14" s="50">
        <v>8.5338988946611369</v>
      </c>
      <c r="F14" s="50">
        <v>7.264084716655737</v>
      </c>
      <c r="G14" s="50">
        <v>7.1463284661789475</v>
      </c>
      <c r="H14" s="50">
        <v>8.5463353169444254</v>
      </c>
      <c r="I14" s="50">
        <v>7.8366841430502383</v>
      </c>
      <c r="J14" s="50">
        <v>8.1311790320037556</v>
      </c>
      <c r="K14" s="50">
        <v>8.2724829112773222</v>
      </c>
      <c r="L14" s="50">
        <v>10.202330677905922</v>
      </c>
      <c r="M14" s="50">
        <v>10.300978816317871</v>
      </c>
      <c r="N14" s="50">
        <v>10.989441122549668</v>
      </c>
      <c r="O14" s="50">
        <v>9.4581016192389633</v>
      </c>
      <c r="P14" s="50">
        <v>6.9136379661619687</v>
      </c>
      <c r="Q14" s="50">
        <v>9.2386229549267718</v>
      </c>
    </row>
    <row r="15" spans="1:17" x14ac:dyDescent="0.35">
      <c r="A15" s="11" t="s">
        <v>12</v>
      </c>
      <c r="B15" s="50">
        <v>4.0635950297531069</v>
      </c>
      <c r="C15" s="50">
        <v>3.4746787373792185</v>
      </c>
      <c r="D15" s="50">
        <v>3.7656593896171766</v>
      </c>
      <c r="E15" s="50">
        <v>4.3316029808795298</v>
      </c>
      <c r="F15" s="50">
        <v>3.812372966393192</v>
      </c>
      <c r="G15" s="50">
        <v>3.9126017782858002</v>
      </c>
      <c r="H15" s="50">
        <v>4.8591202105903131</v>
      </c>
      <c r="I15" s="50">
        <v>4.4886867711784992</v>
      </c>
      <c r="J15" s="50">
        <v>4.7912159412275139</v>
      </c>
      <c r="K15" s="50">
        <v>5.0661988086232048</v>
      </c>
      <c r="L15" s="50">
        <v>6.4099277990186785</v>
      </c>
      <c r="M15" s="50">
        <v>6.3935156268794016</v>
      </c>
      <c r="N15" s="50">
        <v>7.1549540472122084</v>
      </c>
      <c r="O15" s="50">
        <v>5.6607121541956698</v>
      </c>
      <c r="P15" s="50">
        <v>3.8438938169683063</v>
      </c>
      <c r="Q15" s="50">
        <v>5.2044621089305023</v>
      </c>
    </row>
    <row r="16" spans="1:17" x14ac:dyDescent="0.35">
      <c r="A16" s="12" t="s">
        <v>13</v>
      </c>
      <c r="B16" s="50">
        <v>11.861091930346232</v>
      </c>
      <c r="C16" s="50">
        <v>10.233118482224533</v>
      </c>
      <c r="D16" s="50">
        <v>10.771145784797394</v>
      </c>
      <c r="E16" s="50">
        <v>12.865501875540666</v>
      </c>
      <c r="F16" s="50">
        <v>11.076457683048929</v>
      </c>
      <c r="G16" s="50">
        <v>11.058930244464747</v>
      </c>
      <c r="H16" s="50">
        <v>13.405455527534738</v>
      </c>
      <c r="I16" s="50">
        <v>12.325370914228738</v>
      </c>
      <c r="J16" s="50">
        <v>12.92239497323127</v>
      </c>
      <c r="K16" s="50">
        <v>13.338681719900528</v>
      </c>
      <c r="L16" s="50">
        <v>16.612258476924602</v>
      </c>
      <c r="M16" s="50">
        <v>16.694494443197271</v>
      </c>
      <c r="N16" s="50">
        <v>18.144395169761875</v>
      </c>
      <c r="O16" s="50">
        <v>15.118813773434633</v>
      </c>
      <c r="P16" s="50">
        <v>10.757531783130275</v>
      </c>
      <c r="Q16" s="50">
        <v>14.443085063857275</v>
      </c>
    </row>
    <row r="17" spans="1:17" x14ac:dyDescent="0.35">
      <c r="A17" s="3" t="s">
        <v>42</v>
      </c>
      <c r="B17" s="52" t="s">
        <v>17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x14ac:dyDescent="0.35">
      <c r="A18" s="10" t="s">
        <v>18</v>
      </c>
      <c r="B18" s="15">
        <v>1293.8812497516737</v>
      </c>
      <c r="C18" s="15">
        <v>1130.8871892738907</v>
      </c>
      <c r="D18" s="15">
        <v>1223.639643437815</v>
      </c>
      <c r="E18" s="15">
        <v>1470.8893189951268</v>
      </c>
      <c r="F18" s="15">
        <v>1241.7216956531277</v>
      </c>
      <c r="G18" s="15">
        <v>1245.76831088993</v>
      </c>
      <c r="H18" s="15">
        <v>1518.0318692010369</v>
      </c>
      <c r="I18" s="15">
        <v>1433.981094215655</v>
      </c>
      <c r="J18" s="15">
        <v>1492.0661374900876</v>
      </c>
      <c r="K18" s="15">
        <v>1574.8304697161639</v>
      </c>
      <c r="L18" s="15">
        <v>2005.0223908905371</v>
      </c>
      <c r="M18" s="15">
        <v>2061.78945243914</v>
      </c>
      <c r="N18" s="15">
        <v>2271.1970964577299</v>
      </c>
      <c r="O18" s="15">
        <v>1843.1448099861702</v>
      </c>
      <c r="P18" s="15">
        <v>1159.967929171291</v>
      </c>
      <c r="Q18" s="15">
        <v>1620.7375688329259</v>
      </c>
    </row>
    <row r="19" spans="1:17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Q5"/>
    <mergeCell ref="B9:Q9"/>
    <mergeCell ref="B13:Q13"/>
    <mergeCell ref="B17:Q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62" customWidth="1"/>
    <col min="2" max="2" width="55.36328125" customWidth="1"/>
    <col min="3" max="11" width="16.1796875" customWidth="1"/>
  </cols>
  <sheetData>
    <row r="1" spans="1:2" ht="70" customHeight="1" x14ac:dyDescent="0.35"/>
    <row r="2" spans="1:2" ht="26" x14ac:dyDescent="0.6">
      <c r="A2" s="2" t="str">
        <f>'Regional Summary'!A2</f>
        <v>HOBART AND THE SOUTH</v>
      </c>
    </row>
    <row r="3" spans="1:2" ht="15.5" customHeight="1" x14ac:dyDescent="0.35">
      <c r="A3" s="1" t="s">
        <v>68</v>
      </c>
    </row>
    <row r="4" spans="1:2" x14ac:dyDescent="0.35">
      <c r="A4" s="3"/>
      <c r="B4" s="4" t="s">
        <v>96</v>
      </c>
    </row>
    <row r="5" spans="1:2" x14ac:dyDescent="0.35">
      <c r="A5" s="13" t="s">
        <v>42</v>
      </c>
      <c r="B5" s="4" t="s">
        <v>19</v>
      </c>
    </row>
    <row r="6" spans="1:2" x14ac:dyDescent="0.35">
      <c r="A6" s="27" t="s">
        <v>44</v>
      </c>
    </row>
    <row r="7" spans="1:2" x14ac:dyDescent="0.35">
      <c r="A7" s="9" t="s">
        <v>45</v>
      </c>
      <c r="B7" s="17">
        <v>200.61043103200518</v>
      </c>
    </row>
    <row r="8" spans="1:2" x14ac:dyDescent="0.35">
      <c r="A8" s="9" t="s">
        <v>46</v>
      </c>
      <c r="B8" s="17">
        <v>1.5583648441725553</v>
      </c>
    </row>
    <row r="9" spans="1:2" x14ac:dyDescent="0.35">
      <c r="A9" s="9" t="s">
        <v>47</v>
      </c>
      <c r="B9" s="17">
        <v>320.36184415827836</v>
      </c>
    </row>
    <row r="10" spans="1:2" x14ac:dyDescent="0.35">
      <c r="A10" s="9" t="s">
        <v>48</v>
      </c>
      <c r="B10" s="17">
        <v>21.773819649189818</v>
      </c>
    </row>
    <row r="11" spans="1:2" x14ac:dyDescent="0.35">
      <c r="A11" s="9" t="s">
        <v>49</v>
      </c>
      <c r="B11" s="17">
        <v>22.696214998491619</v>
      </c>
    </row>
    <row r="12" spans="1:2" x14ac:dyDescent="0.35">
      <c r="A12" s="9" t="s">
        <v>50</v>
      </c>
      <c r="B12" s="17">
        <v>199.95416424972657</v>
      </c>
    </row>
    <row r="13" spans="1:2" x14ac:dyDescent="0.35">
      <c r="A13" s="9" t="s">
        <v>51</v>
      </c>
      <c r="B13" s="17">
        <v>30.702360918858972</v>
      </c>
    </row>
    <row r="14" spans="1:2" x14ac:dyDescent="0.35">
      <c r="A14" s="9" t="s">
        <v>28</v>
      </c>
      <c r="B14" s="17">
        <v>31.200551802902027</v>
      </c>
    </row>
    <row r="15" spans="1:2" x14ac:dyDescent="0.35">
      <c r="A15" s="9" t="s">
        <v>52</v>
      </c>
      <c r="B15" s="17">
        <v>133.88077130891858</v>
      </c>
    </row>
    <row r="16" spans="1:2" x14ac:dyDescent="0.35">
      <c r="A16" s="9" t="s">
        <v>53</v>
      </c>
      <c r="B16" s="17">
        <v>11.607526322132122</v>
      </c>
    </row>
    <row r="17" spans="1:2" x14ac:dyDescent="0.35">
      <c r="A17" s="9" t="s">
        <v>54</v>
      </c>
      <c r="B17" s="17">
        <v>242.83733224654017</v>
      </c>
    </row>
    <row r="18" spans="1:2" x14ac:dyDescent="0.35">
      <c r="A18" s="9" t="s">
        <v>55</v>
      </c>
      <c r="B18" s="17">
        <v>123.77725944659589</v>
      </c>
    </row>
    <row r="19" spans="1:2" x14ac:dyDescent="0.35">
      <c r="A19" s="9" t="s">
        <v>56</v>
      </c>
      <c r="B19" s="17">
        <v>103.27756197275492</v>
      </c>
    </row>
    <row r="20" spans="1:2" x14ac:dyDescent="0.35">
      <c r="A20" s="9" t="s">
        <v>57</v>
      </c>
      <c r="B20" s="17">
        <v>1.712044817927171</v>
      </c>
    </row>
    <row r="21" spans="1:2" ht="15" customHeight="1" x14ac:dyDescent="0.35">
      <c r="A21" s="9" t="s">
        <v>58</v>
      </c>
      <c r="B21" s="17">
        <v>145.9031336276648</v>
      </c>
    </row>
    <row r="22" spans="1:2" x14ac:dyDescent="0.35">
      <c r="A22" s="9" t="s">
        <v>59</v>
      </c>
      <c r="B22" s="17">
        <v>6.2295800131882277</v>
      </c>
    </row>
    <row r="23" spans="1:2" x14ac:dyDescent="0.35">
      <c r="A23" s="9" t="s">
        <v>60</v>
      </c>
      <c r="B23" s="17">
        <v>8.6042242226160717</v>
      </c>
    </row>
    <row r="24" spans="1:2" x14ac:dyDescent="0.35">
      <c r="A24" s="9" t="s">
        <v>61</v>
      </c>
      <c r="B24" s="17">
        <v>14.050383200963163</v>
      </c>
    </row>
    <row r="25" spans="1:2" x14ac:dyDescent="0.35">
      <c r="A25" s="8" t="s">
        <v>69</v>
      </c>
      <c r="B25" s="51">
        <v>1620.7375688329264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57.81640625" customWidth="1"/>
    <col min="2" max="2" width="59.7265625" customWidth="1"/>
    <col min="3" max="11" width="38.1796875" customWidth="1"/>
  </cols>
  <sheetData>
    <row r="1" spans="1:2" ht="66" customHeight="1" x14ac:dyDescent="0.35"/>
    <row r="2" spans="1:2" ht="26" x14ac:dyDescent="0.6">
      <c r="A2" s="2" t="str">
        <f>'Regional Summary'!A2</f>
        <v>HOBART AND THE SOUTH</v>
      </c>
    </row>
    <row r="3" spans="1:2" ht="15.5" x14ac:dyDescent="0.35">
      <c r="A3" s="1" t="s">
        <v>68</v>
      </c>
    </row>
    <row r="4" spans="1:2" x14ac:dyDescent="0.35">
      <c r="A4" s="3"/>
      <c r="B4" s="4" t="s">
        <v>96</v>
      </c>
    </row>
    <row r="5" spans="1:2" x14ac:dyDescent="0.35">
      <c r="A5" s="3" t="s">
        <v>14</v>
      </c>
      <c r="B5" s="4" t="s">
        <v>19</v>
      </c>
    </row>
    <row r="6" spans="1:2" x14ac:dyDescent="0.35">
      <c r="A6" s="21" t="s">
        <v>36</v>
      </c>
      <c r="B6" s="9"/>
    </row>
    <row r="7" spans="1:2" x14ac:dyDescent="0.35">
      <c r="A7" s="22" t="s">
        <v>20</v>
      </c>
      <c r="B7" s="17">
        <v>92.413513556728276</v>
      </c>
    </row>
    <row r="8" spans="1:2" x14ac:dyDescent="0.35">
      <c r="A8" s="22" t="s">
        <v>21</v>
      </c>
      <c r="B8" s="17">
        <v>24.163431713599632</v>
      </c>
    </row>
    <row r="9" spans="1:2" x14ac:dyDescent="0.35">
      <c r="A9" s="22" t="s">
        <v>22</v>
      </c>
      <c r="B9" s="17">
        <v>79.171981751805959</v>
      </c>
    </row>
    <row r="10" spans="1:2" x14ac:dyDescent="0.35">
      <c r="A10" s="22" t="s">
        <v>37</v>
      </c>
      <c r="B10" s="17">
        <v>50.703456206613424</v>
      </c>
    </row>
    <row r="11" spans="1:2" x14ac:dyDescent="0.35">
      <c r="A11" s="22" t="s">
        <v>23</v>
      </c>
      <c r="B11" s="17">
        <v>4.0095111976147688</v>
      </c>
    </row>
    <row r="12" spans="1:2" x14ac:dyDescent="0.35">
      <c r="A12" s="22" t="s">
        <v>24</v>
      </c>
      <c r="B12" s="17">
        <v>10.101345610084152</v>
      </c>
    </row>
    <row r="13" spans="1:2" x14ac:dyDescent="0.35">
      <c r="A13" s="22" t="s">
        <v>25</v>
      </c>
      <c r="B13" s="17">
        <v>4.6346521990751004</v>
      </c>
    </row>
    <row r="14" spans="1:2" x14ac:dyDescent="0.35">
      <c r="A14" s="22" t="s">
        <v>26</v>
      </c>
      <c r="B14" s="17">
        <v>51.980605717423032</v>
      </c>
    </row>
    <row r="15" spans="1:2" x14ac:dyDescent="0.35">
      <c r="A15" s="22" t="s">
        <v>27</v>
      </c>
      <c r="B15" s="17">
        <v>17.577644203394069</v>
      </c>
    </row>
    <row r="16" spans="1:2" x14ac:dyDescent="0.35">
      <c r="A16" s="22" t="s">
        <v>28</v>
      </c>
      <c r="B16" s="17">
        <v>16.109619213958439</v>
      </c>
    </row>
    <row r="17" spans="1:2" x14ac:dyDescent="0.35">
      <c r="A17" s="22" t="s">
        <v>29</v>
      </c>
      <c r="B17" s="17">
        <v>21.032194960068132</v>
      </c>
    </row>
    <row r="18" spans="1:2" x14ac:dyDescent="0.35">
      <c r="A18" s="22" t="s">
        <v>30</v>
      </c>
      <c r="B18" s="17">
        <v>10.214746546564733</v>
      </c>
    </row>
    <row r="19" spans="1:2" x14ac:dyDescent="0.35">
      <c r="A19" s="22" t="s">
        <v>31</v>
      </c>
      <c r="B19" s="17">
        <v>22.782374323164742</v>
      </c>
    </row>
    <row r="20" spans="1:2" x14ac:dyDescent="0.35">
      <c r="A20" s="23" t="s">
        <v>38</v>
      </c>
      <c r="B20" s="18">
        <v>404.89507720009448</v>
      </c>
    </row>
    <row r="21" spans="1:2" ht="4.5" customHeight="1" x14ac:dyDescent="0.35">
      <c r="A21" s="24"/>
      <c r="B21" s="17"/>
    </row>
    <row r="22" spans="1:2" x14ac:dyDescent="0.35">
      <c r="A22" s="21" t="s">
        <v>39</v>
      </c>
      <c r="B22" s="17"/>
    </row>
    <row r="23" spans="1:2" x14ac:dyDescent="0.35">
      <c r="A23" s="22" t="s">
        <v>32</v>
      </c>
      <c r="B23" s="17">
        <v>6.281619258433822</v>
      </c>
    </row>
    <row r="24" spans="1:2" x14ac:dyDescent="0.35">
      <c r="A24" s="22" t="s">
        <v>33</v>
      </c>
      <c r="B24" s="17">
        <v>90.128595189376597</v>
      </c>
    </row>
    <row r="25" spans="1:2" x14ac:dyDescent="0.35">
      <c r="A25" s="22" t="s">
        <v>34</v>
      </c>
      <c r="B25" s="17">
        <v>10.156774197620619</v>
      </c>
    </row>
    <row r="26" spans="1:2" x14ac:dyDescent="0.35">
      <c r="A26" s="23" t="s">
        <v>40</v>
      </c>
      <c r="B26" s="18">
        <v>106.56698864543102</v>
      </c>
    </row>
    <row r="27" spans="1:2" ht="4.5" customHeight="1" x14ac:dyDescent="0.35">
      <c r="A27" s="24"/>
      <c r="B27" s="17"/>
    </row>
    <row r="28" spans="1:2" x14ac:dyDescent="0.35">
      <c r="A28" s="25" t="s">
        <v>35</v>
      </c>
      <c r="B28" s="18">
        <v>22.292753715275783</v>
      </c>
    </row>
    <row r="29" spans="1:2" x14ac:dyDescent="0.35">
      <c r="A29" s="7" t="s">
        <v>41</v>
      </c>
      <c r="B29" s="19">
        <v>533.75481956080125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68.0898437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66.5" customHeight="1" x14ac:dyDescent="0.35"/>
    <row r="2" spans="1:4" ht="26" x14ac:dyDescent="0.6">
      <c r="A2" s="2" t="s">
        <v>67</v>
      </c>
    </row>
    <row r="3" spans="1:4" ht="15.5" x14ac:dyDescent="0.35">
      <c r="A3" s="1" t="s">
        <v>68</v>
      </c>
    </row>
    <row r="4" spans="1:4" x14ac:dyDescent="0.35">
      <c r="A4" s="3"/>
      <c r="B4" s="52" t="s">
        <v>95</v>
      </c>
      <c r="C4" s="52"/>
      <c r="D4" s="52"/>
    </row>
    <row r="5" spans="1:4" x14ac:dyDescent="0.35">
      <c r="A5" s="3" t="s">
        <v>94</v>
      </c>
      <c r="B5" s="4" t="s">
        <v>84</v>
      </c>
      <c r="C5" s="4" t="s">
        <v>85</v>
      </c>
      <c r="D5" s="4" t="s">
        <v>0</v>
      </c>
    </row>
    <row r="6" spans="1:4" x14ac:dyDescent="0.35">
      <c r="A6" s="27" t="s">
        <v>62</v>
      </c>
      <c r="B6" s="16"/>
      <c r="C6" s="16"/>
      <c r="D6" s="16"/>
    </row>
    <row r="7" spans="1:4" x14ac:dyDescent="0.35">
      <c r="A7" s="14" t="s">
        <v>20</v>
      </c>
      <c r="B7" s="16">
        <v>636.1101116570743</v>
      </c>
      <c r="C7" s="16">
        <v>876.51586420057549</v>
      </c>
      <c r="D7" s="16">
        <v>1512.6259758576498</v>
      </c>
    </row>
    <row r="8" spans="1:4" x14ac:dyDescent="0.35">
      <c r="A8" s="14" t="s">
        <v>22</v>
      </c>
      <c r="B8" s="16">
        <v>1035.6917717103063</v>
      </c>
      <c r="C8" s="16">
        <v>2186.6050667347072</v>
      </c>
      <c r="D8" s="16">
        <v>3222.2968384450132</v>
      </c>
    </row>
    <row r="9" spans="1:4" x14ac:dyDescent="0.35">
      <c r="A9" s="14" t="s">
        <v>63</v>
      </c>
      <c r="B9" s="16">
        <v>287.12932793372818</v>
      </c>
      <c r="C9" s="16">
        <v>432.20519888971717</v>
      </c>
      <c r="D9" s="16">
        <v>719.33452682344534</v>
      </c>
    </row>
    <row r="10" spans="1:4" x14ac:dyDescent="0.35">
      <c r="A10" s="14" t="s">
        <v>23</v>
      </c>
      <c r="B10" s="16">
        <v>0</v>
      </c>
      <c r="C10" s="16">
        <v>0</v>
      </c>
      <c r="D10" s="16">
        <v>0</v>
      </c>
    </row>
    <row r="11" spans="1:4" x14ac:dyDescent="0.35">
      <c r="A11" s="14" t="s">
        <v>64</v>
      </c>
      <c r="B11" s="16">
        <v>59.941502532682676</v>
      </c>
      <c r="C11" s="16">
        <v>20.548422056854179</v>
      </c>
      <c r="D11" s="16">
        <v>80.489924589536855</v>
      </c>
    </row>
    <row r="12" spans="1:4" x14ac:dyDescent="0.35">
      <c r="A12" s="14" t="s">
        <v>26</v>
      </c>
      <c r="B12" s="16">
        <v>332.40106593046471</v>
      </c>
      <c r="C12" s="16">
        <v>157.79713523103516</v>
      </c>
      <c r="D12" s="16">
        <v>490.19820116149987</v>
      </c>
    </row>
    <row r="13" spans="1:4" x14ac:dyDescent="0.35">
      <c r="A13" s="14" t="s">
        <v>28</v>
      </c>
      <c r="B13" s="16">
        <v>95.772999860134419</v>
      </c>
      <c r="C13" s="16">
        <v>56.934179640356419</v>
      </c>
      <c r="D13" s="16">
        <v>152.70717950049084</v>
      </c>
    </row>
    <row r="14" spans="1:4" x14ac:dyDescent="0.35">
      <c r="A14" s="14" t="s">
        <v>29</v>
      </c>
      <c r="B14" s="16">
        <v>264.11768050545919</v>
      </c>
      <c r="C14" s="16">
        <v>273.69446663065713</v>
      </c>
      <c r="D14" s="16">
        <v>537.81214713611632</v>
      </c>
    </row>
    <row r="15" spans="1:4" x14ac:dyDescent="0.35">
      <c r="A15" s="14" t="s">
        <v>30</v>
      </c>
      <c r="B15" s="16">
        <v>72.716046228433612</v>
      </c>
      <c r="C15" s="16">
        <v>52.010460183727105</v>
      </c>
      <c r="D15" s="16">
        <v>124.72650641216072</v>
      </c>
    </row>
    <row r="16" spans="1:4" x14ac:dyDescent="0.35">
      <c r="A16" s="14" t="s">
        <v>31</v>
      </c>
      <c r="B16" s="16">
        <v>234.89893116608948</v>
      </c>
      <c r="C16" s="16">
        <v>293.26338952330809</v>
      </c>
      <c r="D16" s="16">
        <v>528.16232068939757</v>
      </c>
    </row>
    <row r="17" spans="1:4" x14ac:dyDescent="0.35">
      <c r="A17" s="14" t="s">
        <v>65</v>
      </c>
      <c r="B17" s="16">
        <v>669.68464290284032</v>
      </c>
      <c r="C17" s="16">
        <v>899.02869869148412</v>
      </c>
      <c r="D17" s="16">
        <v>1568.7133415943244</v>
      </c>
    </row>
    <row r="18" spans="1:4" x14ac:dyDescent="0.35">
      <c r="A18" s="14" t="s">
        <v>34</v>
      </c>
      <c r="B18" s="16">
        <v>53.43564556102001</v>
      </c>
      <c r="C18" s="16">
        <v>42.784493672971209</v>
      </c>
      <c r="D18" s="16">
        <v>96.220139233991219</v>
      </c>
    </row>
    <row r="19" spans="1:4" x14ac:dyDescent="0.35">
      <c r="A19" s="14" t="s">
        <v>35</v>
      </c>
      <c r="B19" s="16">
        <v>126.19599328651587</v>
      </c>
      <c r="C19" s="16">
        <v>79.13986019662859</v>
      </c>
      <c r="D19" s="16">
        <v>205.33585348314446</v>
      </c>
    </row>
    <row r="20" spans="1:4" x14ac:dyDescent="0.35">
      <c r="A20" s="20" t="s">
        <v>0</v>
      </c>
      <c r="B20" s="26">
        <v>3868.0957192747487</v>
      </c>
      <c r="C20" s="26">
        <v>5370.5272356520227</v>
      </c>
      <c r="D20" s="26">
        <v>9238.6229549267719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C54" sqref="C54"/>
    </sheetView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26953125" customWidth="1"/>
  </cols>
  <sheetData>
    <row r="1" spans="1:8" ht="69.5" customHeight="1" x14ac:dyDescent="0.35"/>
    <row r="2" spans="1:8" ht="26.25" customHeight="1" x14ac:dyDescent="0.5">
      <c r="A2" s="28" t="s">
        <v>93</v>
      </c>
    </row>
    <row r="3" spans="1:8" ht="42" customHeight="1" x14ac:dyDescent="0.35">
      <c r="A3" s="29"/>
      <c r="B3" s="30"/>
      <c r="C3" s="30" t="s">
        <v>70</v>
      </c>
      <c r="D3" s="30" t="s">
        <v>71</v>
      </c>
      <c r="E3" s="30" t="s">
        <v>72</v>
      </c>
      <c r="F3" s="31" t="s">
        <v>94</v>
      </c>
    </row>
    <row r="4" spans="1:8" x14ac:dyDescent="0.35">
      <c r="A4" s="32"/>
      <c r="B4" s="33"/>
      <c r="C4" s="34" t="s">
        <v>73</v>
      </c>
      <c r="D4" s="53" t="s">
        <v>74</v>
      </c>
      <c r="E4" s="53"/>
      <c r="F4" s="35" t="s">
        <v>75</v>
      </c>
    </row>
    <row r="5" spans="1:8" x14ac:dyDescent="0.35">
      <c r="A5" s="54" t="s">
        <v>11</v>
      </c>
      <c r="B5" s="36" t="s">
        <v>76</v>
      </c>
      <c r="C5" s="37">
        <v>340.98625943640542</v>
      </c>
      <c r="D5" s="37">
        <v>103.0627798946187</v>
      </c>
      <c r="E5" s="37">
        <v>115.40198359311789</v>
      </c>
      <c r="F5" s="38">
        <v>2.5197005157237116</v>
      </c>
      <c r="H5" s="39"/>
    </row>
    <row r="6" spans="1:8" x14ac:dyDescent="0.35">
      <c r="A6" s="55"/>
      <c r="B6" s="36" t="s">
        <v>77</v>
      </c>
      <c r="C6" s="37">
        <v>407.68192407521053</v>
      </c>
      <c r="D6" s="37">
        <v>151.02718533356278</v>
      </c>
      <c r="E6" s="37">
        <v>170.68248071288841</v>
      </c>
      <c r="F6" s="38">
        <v>3.0829179994379325</v>
      </c>
      <c r="H6" s="39"/>
    </row>
    <row r="7" spans="1:8" x14ac:dyDescent="0.35">
      <c r="A7" s="55"/>
      <c r="B7" s="36" t="s">
        <v>81</v>
      </c>
      <c r="C7" s="37">
        <v>132.19828011932009</v>
      </c>
      <c r="D7" s="37">
        <v>30.405536302079152</v>
      </c>
      <c r="E7" s="37">
        <v>33.232492988161496</v>
      </c>
      <c r="F7" s="38">
        <v>0.22991022748838577</v>
      </c>
      <c r="H7" s="39"/>
    </row>
    <row r="8" spans="1:8" x14ac:dyDescent="0.35">
      <c r="A8" s="55"/>
      <c r="B8" s="47" t="s">
        <v>78</v>
      </c>
      <c r="C8" s="48">
        <v>1620.7375688329259</v>
      </c>
      <c r="D8" s="48">
        <v>533.75481956080125</v>
      </c>
      <c r="E8" s="48">
        <v>575.7941867661043</v>
      </c>
      <c r="F8" s="49">
        <v>9.2386229549267718</v>
      </c>
      <c r="H8" s="39"/>
    </row>
    <row r="9" spans="1:8" x14ac:dyDescent="0.35">
      <c r="A9" s="55"/>
      <c r="B9" s="36" t="s">
        <v>79</v>
      </c>
      <c r="C9" s="37">
        <v>846.99596753613775</v>
      </c>
      <c r="D9" s="37">
        <v>283.44967890893804</v>
      </c>
      <c r="E9" s="37">
        <v>317.48885593972784</v>
      </c>
      <c r="F9" s="38">
        <v>4.3288483024231983</v>
      </c>
      <c r="H9" s="39"/>
    </row>
    <row r="10" spans="1:8" x14ac:dyDescent="0.35">
      <c r="A10" s="55"/>
      <c r="B10" s="40" t="s">
        <v>87</v>
      </c>
      <c r="C10" s="41">
        <v>1620.7375688329259</v>
      </c>
      <c r="D10" s="41">
        <v>103.0627798946187</v>
      </c>
      <c r="E10" s="41">
        <v>115.40198359311789</v>
      </c>
      <c r="F10" s="42">
        <v>2.5197005157237116</v>
      </c>
      <c r="H10" s="39"/>
    </row>
    <row r="11" spans="1:8" x14ac:dyDescent="0.35">
      <c r="A11" s="55"/>
      <c r="B11" s="40" t="s">
        <v>88</v>
      </c>
      <c r="C11" s="41">
        <v>1727.8624311670737</v>
      </c>
      <c r="D11" s="41">
        <v>998.63722010538118</v>
      </c>
      <c r="E11" s="41">
        <v>1097.1980164068821</v>
      </c>
      <c r="F11" s="42">
        <v>16.880299484276286</v>
      </c>
      <c r="H11" s="39"/>
    </row>
    <row r="12" spans="1:8" x14ac:dyDescent="0.35">
      <c r="A12" s="55"/>
      <c r="B12" s="40" t="s">
        <v>89</v>
      </c>
      <c r="C12" s="41" t="s">
        <v>97</v>
      </c>
      <c r="D12" s="41" t="s">
        <v>97</v>
      </c>
      <c r="E12" s="41" t="s">
        <v>97</v>
      </c>
      <c r="F12" s="42" t="s">
        <v>97</v>
      </c>
      <c r="H12" s="39"/>
    </row>
    <row r="13" spans="1:8" x14ac:dyDescent="0.35">
      <c r="A13" s="56"/>
      <c r="B13" s="43" t="s">
        <v>90</v>
      </c>
      <c r="C13" s="44">
        <v>3348.5999999999995</v>
      </c>
      <c r="D13" s="44">
        <v>1101.6999999999998</v>
      </c>
      <c r="E13" s="44">
        <v>1212.5999999999999</v>
      </c>
      <c r="F13" s="45">
        <v>19.399999999999999</v>
      </c>
      <c r="H13" s="39"/>
    </row>
    <row r="14" spans="1:8" x14ac:dyDescent="0.35">
      <c r="A14" s="55" t="s">
        <v>12</v>
      </c>
      <c r="B14" s="36" t="s">
        <v>76</v>
      </c>
      <c r="C14" s="37"/>
      <c r="D14" s="37">
        <v>61.82834159664003</v>
      </c>
      <c r="E14" s="37">
        <v>71.286547072074825</v>
      </c>
      <c r="F14" s="38">
        <v>0.92344630241148407</v>
      </c>
      <c r="H14" s="39"/>
    </row>
    <row r="15" spans="1:8" x14ac:dyDescent="0.35">
      <c r="A15" s="55"/>
      <c r="B15" s="36" t="s">
        <v>77</v>
      </c>
      <c r="C15" s="37"/>
      <c r="D15" s="37">
        <v>86.847901521151897</v>
      </c>
      <c r="E15" s="37">
        <v>99.974725943881154</v>
      </c>
      <c r="F15" s="38">
        <v>1.2878199089216666</v>
      </c>
      <c r="H15" s="39"/>
    </row>
    <row r="16" spans="1:8" x14ac:dyDescent="0.35">
      <c r="A16" s="55"/>
      <c r="B16" s="36" t="s">
        <v>81</v>
      </c>
      <c r="C16" s="37"/>
      <c r="D16" s="37">
        <v>18.121143155669238</v>
      </c>
      <c r="E16" s="37">
        <v>20.916857292713967</v>
      </c>
      <c r="F16" s="38">
        <v>0.27562204907519744</v>
      </c>
      <c r="H16" s="39"/>
    </row>
    <row r="17" spans="1:8" x14ac:dyDescent="0.35">
      <c r="A17" s="55"/>
      <c r="B17" s="47" t="s">
        <v>78</v>
      </c>
      <c r="C17" s="48"/>
      <c r="D17" s="48">
        <v>344.84008017405239</v>
      </c>
      <c r="E17" s="48">
        <v>397.54913187262366</v>
      </c>
      <c r="F17" s="49">
        <v>5.2044621089305023</v>
      </c>
      <c r="H17" s="39"/>
    </row>
    <row r="18" spans="1:8" x14ac:dyDescent="0.35">
      <c r="A18" s="55"/>
      <c r="B18" s="36" t="s">
        <v>79</v>
      </c>
      <c r="C18" s="37"/>
      <c r="D18" s="37">
        <v>179.31928705848793</v>
      </c>
      <c r="E18" s="37">
        <v>206.77390002714841</v>
      </c>
      <c r="F18" s="38">
        <v>2.5943834883967405</v>
      </c>
      <c r="H18" s="39"/>
    </row>
    <row r="19" spans="1:8" x14ac:dyDescent="0.35">
      <c r="A19" s="55"/>
      <c r="B19" s="40" t="s">
        <v>87</v>
      </c>
      <c r="C19" s="41"/>
      <c r="D19" s="41">
        <v>61.82834159664003</v>
      </c>
      <c r="E19" s="41">
        <v>71.286547072074825</v>
      </c>
      <c r="F19" s="42">
        <v>0.92344630241148407</v>
      </c>
      <c r="H19" s="39"/>
    </row>
    <row r="20" spans="1:8" x14ac:dyDescent="0.35">
      <c r="A20" s="55"/>
      <c r="B20" s="40" t="s">
        <v>88</v>
      </c>
      <c r="C20" s="41"/>
      <c r="D20" s="41">
        <v>629.12841190936149</v>
      </c>
      <c r="E20" s="41">
        <v>725.21461513636723</v>
      </c>
      <c r="F20" s="42">
        <v>9.3622875553241069</v>
      </c>
    </row>
    <row r="21" spans="1:8" x14ac:dyDescent="0.35">
      <c r="A21" s="55"/>
      <c r="B21" s="40" t="s">
        <v>89</v>
      </c>
      <c r="C21" s="41"/>
      <c r="D21" s="41">
        <v>503.44324649399834</v>
      </c>
      <c r="E21" s="41">
        <v>580.1988377915585</v>
      </c>
      <c r="F21" s="42">
        <v>7.6142661422644071</v>
      </c>
    </row>
    <row r="22" spans="1:8" x14ac:dyDescent="0.35">
      <c r="A22" s="56"/>
      <c r="B22" s="43" t="s">
        <v>91</v>
      </c>
      <c r="C22" s="44"/>
      <c r="D22" s="44">
        <v>1194.3999999999996</v>
      </c>
      <c r="E22" s="44">
        <v>1376.7000000000005</v>
      </c>
      <c r="F22" s="45">
        <v>17.899999999999999</v>
      </c>
    </row>
    <row r="23" spans="1:8" x14ac:dyDescent="0.35">
      <c r="A23" s="54" t="s">
        <v>13</v>
      </c>
      <c r="B23" s="36" t="s">
        <v>76</v>
      </c>
      <c r="C23" s="37">
        <v>340.98625943640542</v>
      </c>
      <c r="D23" s="37">
        <v>164.89112149125873</v>
      </c>
      <c r="E23" s="37">
        <v>186.68853066519273</v>
      </c>
      <c r="F23" s="38">
        <v>3.4431468181351956</v>
      </c>
    </row>
    <row r="24" spans="1:8" x14ac:dyDescent="0.35">
      <c r="A24" s="55"/>
      <c r="B24" s="36" t="s">
        <v>77</v>
      </c>
      <c r="C24" s="37">
        <v>407.68192407521053</v>
      </c>
      <c r="D24" s="37">
        <v>237.87508685471468</v>
      </c>
      <c r="E24" s="37">
        <v>270.65720665676957</v>
      </c>
      <c r="F24" s="38">
        <v>4.3707379083595992</v>
      </c>
    </row>
    <row r="25" spans="1:8" x14ac:dyDescent="0.35">
      <c r="A25" s="55"/>
      <c r="B25" s="36" t="s">
        <v>81</v>
      </c>
      <c r="C25" s="37">
        <v>132.19828011932009</v>
      </c>
      <c r="D25" s="37">
        <v>48.526679457748386</v>
      </c>
      <c r="E25" s="37">
        <v>54.149350280875467</v>
      </c>
      <c r="F25" s="38">
        <v>0.50553227656358324</v>
      </c>
    </row>
    <row r="26" spans="1:8" x14ac:dyDescent="0.35">
      <c r="A26" s="55"/>
      <c r="B26" s="47" t="s">
        <v>78</v>
      </c>
      <c r="C26" s="48">
        <v>1620.7375688329259</v>
      </c>
      <c r="D26" s="48">
        <v>878.5948997348537</v>
      </c>
      <c r="E26" s="48">
        <v>973.34331863872796</v>
      </c>
      <c r="F26" s="49">
        <v>14.443085063857275</v>
      </c>
    </row>
    <row r="27" spans="1:8" x14ac:dyDescent="0.35">
      <c r="A27" s="55"/>
      <c r="B27" s="36" t="s">
        <v>79</v>
      </c>
      <c r="C27" s="37">
        <v>846.99596753613775</v>
      </c>
      <c r="D27" s="37">
        <v>462.76896596742597</v>
      </c>
      <c r="E27" s="37">
        <v>524.26275596687628</v>
      </c>
      <c r="F27" s="38">
        <v>6.9232317908199388</v>
      </c>
    </row>
    <row r="28" spans="1:8" x14ac:dyDescent="0.35">
      <c r="A28" s="55"/>
      <c r="B28" s="40" t="s">
        <v>87</v>
      </c>
      <c r="C28" s="41">
        <v>1620.7375688329259</v>
      </c>
      <c r="D28" s="41">
        <v>164.89112149125873</v>
      </c>
      <c r="E28" s="41">
        <v>186.68853066519273</v>
      </c>
      <c r="F28" s="42">
        <v>3.4431468181351956</v>
      </c>
    </row>
    <row r="29" spans="1:8" x14ac:dyDescent="0.35">
      <c r="A29" s="55"/>
      <c r="B29" s="40" t="s">
        <v>88</v>
      </c>
      <c r="C29" s="41">
        <v>1727.8624311670737</v>
      </c>
      <c r="D29" s="41">
        <v>1627.7656320147426</v>
      </c>
      <c r="E29" s="41">
        <v>1822.4126315432493</v>
      </c>
      <c r="F29" s="42">
        <v>26.242587039600394</v>
      </c>
    </row>
    <row r="30" spans="1:8" x14ac:dyDescent="0.35">
      <c r="A30" s="55"/>
      <c r="B30" s="40" t="s">
        <v>89</v>
      </c>
      <c r="C30" s="41" t="s">
        <v>97</v>
      </c>
      <c r="D30" s="41">
        <v>503.44324649399834</v>
      </c>
      <c r="E30" s="41">
        <v>580.1988377915585</v>
      </c>
      <c r="F30" s="42">
        <v>7.6142661422644071</v>
      </c>
    </row>
    <row r="31" spans="1:8" x14ac:dyDescent="0.35">
      <c r="A31" s="56"/>
      <c r="B31" s="43" t="s">
        <v>92</v>
      </c>
      <c r="C31" s="44">
        <v>3348.5999999999995</v>
      </c>
      <c r="D31" s="44">
        <v>2296.0999999999995</v>
      </c>
      <c r="E31" s="44">
        <v>2589.3000000000006</v>
      </c>
      <c r="F31" s="45">
        <v>37.299999999999997</v>
      </c>
    </row>
    <row r="32" spans="1:8" x14ac:dyDescent="0.35">
      <c r="A32" s="46" t="s">
        <v>82</v>
      </c>
    </row>
    <row r="33" spans="1:1" x14ac:dyDescent="0.35">
      <c r="A33" s="46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HUB02-358-16089</_dlc_DocId>
    <_dlc_DocIdUrl xmlns="52d2b1bf-f310-45e2-aba7-632ee969a559">
      <Url>http://thehub/ws/co/sra/_layouts/15/DocIdRedir.aspx?ID=HUB02-358-16089</Url>
      <Description>HUB02-358-16089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52d2b1bf-f310-45e2-aba7-632ee969a55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