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A46B8A57-4A38-473A-9D7D-1C4EBC96C375}" xr6:coauthVersionLast="47" xr6:coauthVersionMax="47" xr10:uidLastSave="{00000000-0000-0000-0000-000000000000}"/>
  <bookViews>
    <workbookView xWindow="19170" yWindow="0" windowWidth="1896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<sst xmlns="http://schemas.openxmlformats.org/spreadsheetml/2006/main" count="151" uniqueCount="98">
  <si>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</si>
  <si>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</si>
  <si>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</si>
  <si>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</si>
  <si>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</si>
  <si>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</si>
  <si>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</si>
  <si>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</si>
  <si>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</si>
  <si>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</si>
  <si>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</si>
  <si>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</si>
  <si>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</si>
  <si>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</si>
  <si>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</si>
  <si>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</si>
  <si>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</si>
  <si>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</si>
  <si>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</si>
  <si>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</si>
  <si>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</si>
  <si>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</si>
  <si>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</si>
  <si>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</si>
  <si>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</si>
  <si>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</si>
  <si>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</si>
  <si>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</si>
  <si>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</si>
  <si>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</si>
  <si>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</si>
  <si>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</si>
  <si>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</si>
  <si>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</si>
  <si>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</si>
  <si>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</si>
  <si>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</si>
  <si>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</si>
  <si>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</si>
  <si>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</si>
  <si>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</si>
  <si>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</si>
  <si>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</si>
  <si>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</si>
  <si>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</si>
  <si>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</si>
  <si>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</si>
  <si>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</si>
  <si>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</si>
  <si>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</si>
  <si>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</si>
  <si>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</si>
  <si>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</si>
  <si>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</si>
  <si>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</si>
  <si>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</si>
  <si>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</si>
  <si>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</si>
  <si>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</si>
  <si>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</si>
  <si>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</si>
  <si>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</si>
  <si>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</si>
  <si>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</si>
  <si>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</si>
  <si>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</si>
  <si>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</si>
  <si>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</si>
  <si>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</si>
  <si>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</si>
  <si>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</si>
  <si>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</si>
  <si>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</si>
  <si>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</si>
  <si>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</si>
  <si>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</si>
  <si>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</si>
  <si>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</si>
  <si>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</si>
  <si>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</si>
  <si>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</si>
  <si>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</si>
  <si>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</si>
  <si>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</si>
  <si>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</si>
  <si>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</si>
  <si>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EAST COAST</t>
  </si>
  <si>
    <t>Capital city Tasmania</t>
  </si>
  <si>
    <t>Regional Tasmania</t>
  </si>
  <si>
    <t>Rest of Australia (Tasmania)</t>
  </si>
  <si>
    <t>Total direct contribution Tasmania</t>
  </si>
  <si>
    <t>Total indirect contribution Tasmania</t>
  </si>
  <si>
    <t>Total contribution Tasmania</t>
  </si>
  <si>
    <t>TASMANIA, 2021–22*</t>
  </si>
  <si>
    <t>Filled jobs</t>
  </si>
  <si>
    <t>2021–22 (NUMBER)</t>
  </si>
  <si>
    <t>2021–22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</si>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</sst>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9" fontId="11" fillId="2" borderId="0" xfId="6" applyNumberFormat="1" applyFont="1" applyFill="1"/>
    <xf numFmtId="0" fontId="5" fillId="0" borderId="6" xfId="0" applyFont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19" fillId="6" borderId="10" xfId="0" applyFont="1" applyFill="1" applyBorder="1" applyAlignment="1">
      <alignment vertical="center"/>
    </xf>
    <xf numFmtId="0" fontId="19" fillId="6" borderId="11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497896</xdr:colOff>
      <xdr:row>0</xdr:row>
      <xdr:rowOff>1354106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19544" cy="135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13956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3926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zoomScale="88" zoomScaleNormal="88" workbookViewId="0">
      <selection activeCell="C27" sqref="C27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10.5" customHeight="1" x14ac:dyDescent="0.35"/>
    <row r="2" spans="1:17" ht="26" x14ac:dyDescent="0.6">
      <c r="A2" s="2" t="s">
        <v>86</v>
      </c>
    </row>
    <row r="3" spans="1:17" ht="15.5" x14ac:dyDescent="0.35">
      <c r="A3" s="1" t="s">
        <v>67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66</v>
      </c>
      <c r="N4" s="4" t="s">
        <v>79</v>
      </c>
      <c r="O4" s="4" t="s">
        <v>82</v>
      </c>
      <c r="P4" s="4" t="s">
        <v>85</v>
      </c>
      <c r="Q4" s="4" t="s">
        <v>96</v>
      </c>
    </row>
    <row r="5" spans="1:17" x14ac:dyDescent="0.35">
      <c r="A5" s="3" t="s">
        <v>14</v>
      </c>
      <c r="B5" s="52" t="s">
        <v>15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35">
      <c r="A6" s="11" t="s">
        <v>11</v>
      </c>
      <c r="B6" s="15">
        <v>67.03570367552237</v>
      </c>
      <c r="C6" s="15">
        <v>64.386690927688093</v>
      </c>
      <c r="D6" s="15">
        <v>67.437553747513903</v>
      </c>
      <c r="E6" s="15">
        <v>80.102291420389548</v>
      </c>
      <c r="F6" s="15">
        <v>61.884819005248772</v>
      </c>
      <c r="G6" s="15">
        <v>64.508566395791675</v>
      </c>
      <c r="H6" s="15">
        <v>61.183385064511072</v>
      </c>
      <c r="I6" s="15">
        <v>71.212100664367298</v>
      </c>
      <c r="J6" s="15">
        <v>68.59772736960349</v>
      </c>
      <c r="K6" s="15">
        <v>77.743377507978138</v>
      </c>
      <c r="L6" s="15">
        <v>72.661608471236562</v>
      </c>
      <c r="M6" s="15">
        <v>81.144788792237165</v>
      </c>
      <c r="N6" s="15">
        <v>104.5680680395489</v>
      </c>
      <c r="O6" s="15">
        <v>129.23255467251329</v>
      </c>
      <c r="P6" s="15">
        <v>101.72840395862137</v>
      </c>
      <c r="Q6" s="15">
        <v>103.0627798946187</v>
      </c>
    </row>
    <row r="7" spans="1:17" x14ac:dyDescent="0.35">
      <c r="A7" s="11" t="s">
        <v>12</v>
      </c>
      <c r="B7" s="15">
        <v>41.934666000342737</v>
      </c>
      <c r="C7" s="15">
        <v>39.796771387041183</v>
      </c>
      <c r="D7" s="15">
        <v>40.540578909226355</v>
      </c>
      <c r="E7" s="15">
        <v>47.89429001792913</v>
      </c>
      <c r="F7" s="15">
        <v>36.416704587235522</v>
      </c>
      <c r="G7" s="15">
        <v>37.707819056824867</v>
      </c>
      <c r="H7" s="15">
        <v>36.859602598171847</v>
      </c>
      <c r="I7" s="15">
        <v>42.932016702804916</v>
      </c>
      <c r="J7" s="15">
        <v>42.143894440716409</v>
      </c>
      <c r="K7" s="15">
        <v>48.651982482903144</v>
      </c>
      <c r="L7" s="15">
        <v>42.919576565341202</v>
      </c>
      <c r="M7" s="15">
        <v>47.938797462158888</v>
      </c>
      <c r="N7" s="15">
        <v>62.753135949568296</v>
      </c>
      <c r="O7" s="15">
        <v>77.579997531705672</v>
      </c>
      <c r="P7" s="15">
        <v>64.712693204663637</v>
      </c>
      <c r="Q7" s="15">
        <v>61.82834159664003</v>
      </c>
    </row>
    <row r="8" spans="1:17" x14ac:dyDescent="0.35">
      <c r="A8" s="12" t="s">
        <v>13</v>
      </c>
      <c r="B8" s="15">
        <v>108.9703696758651</v>
      </c>
      <c r="C8" s="15">
        <v>104.18346231472927</v>
      </c>
      <c r="D8" s="15">
        <v>107.97813265674026</v>
      </c>
      <c r="E8" s="15">
        <v>127.99658143831869</v>
      </c>
      <c r="F8" s="15">
        <v>98.301523592484301</v>
      </c>
      <c r="G8" s="15">
        <v>102.21638545261655</v>
      </c>
      <c r="H8" s="15">
        <v>98.042987662682918</v>
      </c>
      <c r="I8" s="15">
        <v>114.14411736717221</v>
      </c>
      <c r="J8" s="15">
        <v>110.7416218103199</v>
      </c>
      <c r="K8" s="15">
        <v>126.39535999088127</v>
      </c>
      <c r="L8" s="15">
        <v>115.58118503657776</v>
      </c>
      <c r="M8" s="15">
        <v>129.08358625439604</v>
      </c>
      <c r="N8" s="15">
        <v>167.32120398911721</v>
      </c>
      <c r="O8" s="15">
        <v>206.81255220421895</v>
      </c>
      <c r="P8" s="15">
        <v>166.44109716328501</v>
      </c>
      <c r="Q8" s="15">
        <v>164.89112149125873</v>
      </c>
    </row>
    <row r="9" spans="1:17" x14ac:dyDescent="0.35">
      <c r="A9" s="3" t="s">
        <v>43</v>
      </c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x14ac:dyDescent="0.35">
      <c r="A10" s="11" t="s">
        <v>11</v>
      </c>
      <c r="B10" s="15">
        <v>74.386789509971379</v>
      </c>
      <c r="C10" s="15">
        <v>71.26338215192763</v>
      </c>
      <c r="D10" s="15">
        <v>74.556142880987892</v>
      </c>
      <c r="E10" s="15">
        <v>88.444680937706465</v>
      </c>
      <c r="F10" s="15">
        <v>67.872039003216898</v>
      </c>
      <c r="G10" s="15">
        <v>71.11889266183131</v>
      </c>
      <c r="H10" s="15">
        <v>69.073600604537901</v>
      </c>
      <c r="I10" s="15">
        <v>80.718145861516092</v>
      </c>
      <c r="J10" s="15">
        <v>78.63633712213155</v>
      </c>
      <c r="K10" s="15">
        <v>88.429748745896504</v>
      </c>
      <c r="L10" s="15">
        <v>83.03247744958874</v>
      </c>
      <c r="M10" s="15">
        <v>90.561268856689168</v>
      </c>
      <c r="N10" s="15">
        <v>118.10924003014395</v>
      </c>
      <c r="O10" s="15">
        <v>143.66291884127409</v>
      </c>
      <c r="P10" s="15">
        <v>113.01848157931389</v>
      </c>
      <c r="Q10" s="15">
        <v>115.40198359311789</v>
      </c>
    </row>
    <row r="11" spans="1:17" x14ac:dyDescent="0.35">
      <c r="A11" s="11" t="s">
        <v>12</v>
      </c>
      <c r="B11" s="15">
        <v>48.333524933706201</v>
      </c>
      <c r="C11" s="15">
        <v>45.953654709755334</v>
      </c>
      <c r="D11" s="15">
        <v>46.846619377111615</v>
      </c>
      <c r="E11" s="15">
        <v>55.044052882933435</v>
      </c>
      <c r="F11" s="15">
        <v>41.74794939212606</v>
      </c>
      <c r="G11" s="15">
        <v>42.976833571572165</v>
      </c>
      <c r="H11" s="15">
        <v>41.846318088403109</v>
      </c>
      <c r="I11" s="15">
        <v>48.733035362632151</v>
      </c>
      <c r="J11" s="15">
        <v>48.025647266291998</v>
      </c>
      <c r="K11" s="15">
        <v>55.372064835925066</v>
      </c>
      <c r="L11" s="15">
        <v>48.464113418286857</v>
      </c>
      <c r="M11" s="15">
        <v>54.390391599013206</v>
      </c>
      <c r="N11" s="15">
        <v>71.084741074408399</v>
      </c>
      <c r="O11" s="15">
        <v>87.552410339135676</v>
      </c>
      <c r="P11" s="15">
        <v>74.731950501296325</v>
      </c>
      <c r="Q11" s="15">
        <v>71.286547072074825</v>
      </c>
    </row>
    <row r="12" spans="1:17" x14ac:dyDescent="0.35">
      <c r="A12" s="12" t="s">
        <v>13</v>
      </c>
      <c r="B12" s="15">
        <v>122.72031444367758</v>
      </c>
      <c r="C12" s="15">
        <v>117.21703686168297</v>
      </c>
      <c r="D12" s="15">
        <v>121.4027622580995</v>
      </c>
      <c r="E12" s="15">
        <v>143.48873382063991</v>
      </c>
      <c r="F12" s="15">
        <v>109.61998839534296</v>
      </c>
      <c r="G12" s="15">
        <v>114.09572623340347</v>
      </c>
      <c r="H12" s="15">
        <v>110.91991869294101</v>
      </c>
      <c r="I12" s="15">
        <v>129.45118122414823</v>
      </c>
      <c r="J12" s="15">
        <v>126.66198438842355</v>
      </c>
      <c r="K12" s="15">
        <v>143.80181358182156</v>
      </c>
      <c r="L12" s="15">
        <v>131.4965908678756</v>
      </c>
      <c r="M12" s="15">
        <v>144.95166045570238</v>
      </c>
      <c r="N12" s="15">
        <v>189.19398110455234</v>
      </c>
      <c r="O12" s="15">
        <v>231.21532918040975</v>
      </c>
      <c r="P12" s="15">
        <v>187.75043208061021</v>
      </c>
      <c r="Q12" s="15">
        <v>186.68853066519273</v>
      </c>
    </row>
    <row r="13" spans="1:17" x14ac:dyDescent="0.35">
      <c r="A13" s="3" t="s">
        <v>94</v>
      </c>
      <c r="B13" s="52" t="s">
        <v>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35">
      <c r="A14" s="11" t="s">
        <v>11</v>
      </c>
      <c r="B14" s="50">
        <v>1.6947991307702912</v>
      </c>
      <c r="C14" s="50">
        <v>1.5830493271844774</v>
      </c>
      <c r="D14" s="50">
        <v>1.571429005742391</v>
      </c>
      <c r="E14" s="50">
        <v>1.9225088137844726</v>
      </c>
      <c r="F14" s="50">
        <v>1.452936130138883</v>
      </c>
      <c r="G14" s="50">
        <v>1.4655436702971105</v>
      </c>
      <c r="H14" s="50">
        <v>1.4285374460274936</v>
      </c>
      <c r="I14" s="50">
        <v>1.5444816620328456</v>
      </c>
      <c r="J14" s="50">
        <v>1.4924765197599543</v>
      </c>
      <c r="K14" s="50">
        <v>1.683947687891705</v>
      </c>
      <c r="L14" s="50">
        <v>1.5180805436720295</v>
      </c>
      <c r="M14" s="50">
        <v>1.690421123514632</v>
      </c>
      <c r="N14" s="50">
        <v>2.0944843141985818</v>
      </c>
      <c r="O14" s="50">
        <v>2.733803478277737</v>
      </c>
      <c r="P14" s="50">
        <v>2.6918787959158688</v>
      </c>
      <c r="Q14" s="50">
        <v>2.5197005157237116</v>
      </c>
    </row>
    <row r="15" spans="1:17" x14ac:dyDescent="0.35">
      <c r="A15" s="11" t="s">
        <v>12</v>
      </c>
      <c r="B15" s="50">
        <v>0.59726142028679496</v>
      </c>
      <c r="C15" s="50">
        <v>0.55979288688354989</v>
      </c>
      <c r="D15" s="50">
        <v>0.58208807765856818</v>
      </c>
      <c r="E15" s="50">
        <v>0.65174141672684771</v>
      </c>
      <c r="F15" s="50">
        <v>0.51716668132746901</v>
      </c>
      <c r="G15" s="50">
        <v>0.54101326982018627</v>
      </c>
      <c r="H15" s="50">
        <v>0.53009546527642915</v>
      </c>
      <c r="I15" s="50">
        <v>0.61598778597440829</v>
      </c>
      <c r="J15" s="50">
        <v>0.61668412112756155</v>
      </c>
      <c r="K15" s="50">
        <v>0.71628008890513983</v>
      </c>
      <c r="L15" s="50">
        <v>0.62530138509601829</v>
      </c>
      <c r="M15" s="50">
        <v>0.69338173171251538</v>
      </c>
      <c r="N15" s="50">
        <v>0.91389888392118523</v>
      </c>
      <c r="O15" s="50">
        <v>1.1124460291837528</v>
      </c>
      <c r="P15" s="50">
        <v>0.98073196466617374</v>
      </c>
      <c r="Q15" s="50">
        <v>0.92344630241148407</v>
      </c>
    </row>
    <row r="16" spans="1:17" x14ac:dyDescent="0.35">
      <c r="A16" s="12" t="s">
        <v>13</v>
      </c>
      <c r="B16" s="50">
        <v>2.2920605510570864</v>
      </c>
      <c r="C16" s="50">
        <v>2.1428422140680272</v>
      </c>
      <c r="D16" s="50">
        <v>2.1535170834009589</v>
      </c>
      <c r="E16" s="50">
        <v>2.5742502305113204</v>
      </c>
      <c r="F16" s="50">
        <v>1.9701028114663521</v>
      </c>
      <c r="G16" s="50">
        <v>2.0065569401172967</v>
      </c>
      <c r="H16" s="50">
        <v>1.9586329113039227</v>
      </c>
      <c r="I16" s="50">
        <v>2.1604694480072539</v>
      </c>
      <c r="J16" s="50">
        <v>2.1091606408875156</v>
      </c>
      <c r="K16" s="50">
        <v>2.4002277767968447</v>
      </c>
      <c r="L16" s="50">
        <v>2.143381928768048</v>
      </c>
      <c r="M16" s="50">
        <v>2.3838028552271475</v>
      </c>
      <c r="N16" s="50">
        <v>3.0083831981197671</v>
      </c>
      <c r="O16" s="50">
        <v>3.84624950746149</v>
      </c>
      <c r="P16" s="50">
        <v>3.6726107605820424</v>
      </c>
      <c r="Q16" s="50">
        <v>3.4431468181351956</v>
      </c>
    </row>
    <row r="17" spans="1:17" x14ac:dyDescent="0.35">
      <c r="A17" s="3" t="s">
        <v>42</v>
      </c>
      <c r="B17" s="52" t="s">
        <v>17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x14ac:dyDescent="0.35">
      <c r="A18" s="10" t="s">
        <v>18</v>
      </c>
      <c r="B18" s="15">
        <v>216.20560546211388</v>
      </c>
      <c r="C18" s="15">
        <v>207.64745832034171</v>
      </c>
      <c r="D18" s="15">
        <v>214.86768887463359</v>
      </c>
      <c r="E18" s="15">
        <v>249.39184719269142</v>
      </c>
      <c r="F18" s="15">
        <v>190.0075229132753</v>
      </c>
      <c r="G18" s="15">
        <v>195.08838976697308</v>
      </c>
      <c r="H18" s="15">
        <v>190.3599961755651</v>
      </c>
      <c r="I18" s="15">
        <v>225.79041443436697</v>
      </c>
      <c r="J18" s="15">
        <v>221.15284058198489</v>
      </c>
      <c r="K18" s="15">
        <v>256.36638251902605</v>
      </c>
      <c r="L18" s="15">
        <v>224.87882831961218</v>
      </c>
      <c r="M18" s="15">
        <v>254.8927261480188</v>
      </c>
      <c r="N18" s="15">
        <v>333.42393104615968</v>
      </c>
      <c r="O18" s="15">
        <v>409.44358409242778</v>
      </c>
      <c r="P18" s="15">
        <v>356.04824879018804</v>
      </c>
      <c r="Q18" s="15">
        <v>340.98625943640542</v>
      </c>
    </row>
    <row r="19" spans="1:17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62" customWidth="1"/>
    <col min="2" max="2" width="55.36328125" customWidth="1"/>
    <col min="3" max="11" width="16.1796875" customWidth="1"/>
  </cols>
  <sheetData>
    <row r="1" spans="1:2" ht="70" customHeight="1" x14ac:dyDescent="0.35"/>
    <row r="2" spans="1:2" ht="26" x14ac:dyDescent="0.6">
      <c r="A2" s="2" t="str">
        <f>'Regional Summary'!A2</f>
        <v>EAST COAST</v>
      </c>
    </row>
    <row r="3" spans="1:2" ht="15.5" customHeight="1" x14ac:dyDescent="0.35">
      <c r="A3" s="1" t="s">
        <v>67</v>
      </c>
    </row>
    <row r="4" spans="1:2" x14ac:dyDescent="0.35">
      <c r="A4" s="3"/>
      <c r="B4" s="4" t="s">
        <v>96</v>
      </c>
    </row>
    <row r="5" spans="1:2" x14ac:dyDescent="0.35">
      <c r="A5" s="13" t="s">
        <v>42</v>
      </c>
      <c r="B5" s="4" t="s">
        <v>19</v>
      </c>
    </row>
    <row r="6" spans="1:2" x14ac:dyDescent="0.35">
      <c r="A6" s="27" t="s">
        <v>44</v>
      </c>
    </row>
    <row r="7" spans="1:2" x14ac:dyDescent="0.35">
      <c r="A7" s="9" t="s">
        <v>45</v>
      </c>
      <c r="B7" s="17">
        <v>41.829708379997086</v>
      </c>
    </row>
    <row r="8" spans="1:2" x14ac:dyDescent="0.35">
      <c r="A8" s="9" t="s">
        <v>46</v>
      </c>
      <c r="B8" s="17">
        <v>4.2185940915914522</v>
      </c>
    </row>
    <row r="9" spans="1:2" x14ac:dyDescent="0.35">
      <c r="A9" s="9" t="s">
        <v>47</v>
      </c>
      <c r="B9" s="17">
        <v>64.222348021488699</v>
      </c>
    </row>
    <row r="10" spans="1:2" x14ac:dyDescent="0.35">
      <c r="A10" s="9" t="s">
        <v>48</v>
      </c>
      <c r="B10" s="17">
        <v>3.7876556316211318</v>
      </c>
    </row>
    <row r="11" spans="1:2" x14ac:dyDescent="0.35">
      <c r="A11" s="9" t="s">
        <v>49</v>
      </c>
      <c r="B11" s="17">
        <v>4.2730393737838694</v>
      </c>
    </row>
    <row r="12" spans="1:2" x14ac:dyDescent="0.35">
      <c r="A12" s="9" t="s">
        <v>50</v>
      </c>
      <c r="B12" s="17">
        <v>44.992574509483255</v>
      </c>
    </row>
    <row r="13" spans="1:2" x14ac:dyDescent="0.35">
      <c r="A13" s="9" t="s">
        <v>51</v>
      </c>
      <c r="B13" s="17">
        <v>7.3376024007525764</v>
      </c>
    </row>
    <row r="14" spans="1:2" x14ac:dyDescent="0.35">
      <c r="A14" s="9" t="s">
        <v>28</v>
      </c>
      <c r="B14" s="17">
        <v>7.7966139405311035</v>
      </c>
    </row>
    <row r="15" spans="1:2" x14ac:dyDescent="0.35">
      <c r="A15" s="9" t="s">
        <v>52</v>
      </c>
      <c r="B15" s="17">
        <v>26.056747676567085</v>
      </c>
    </row>
    <row r="16" spans="1:2" x14ac:dyDescent="0.35">
      <c r="A16" s="9" t="s">
        <v>53</v>
      </c>
      <c r="B16" s="17">
        <v>2.3661382591336979</v>
      </c>
    </row>
    <row r="17" spans="1:2" x14ac:dyDescent="0.35">
      <c r="A17" s="9" t="s">
        <v>54</v>
      </c>
      <c r="B17" s="17">
        <v>45.446313975264587</v>
      </c>
    </row>
    <row r="18" spans="1:2" x14ac:dyDescent="0.35">
      <c r="A18" s="9" t="s">
        <v>55</v>
      </c>
      <c r="B18" s="17">
        <v>25.009701252666648</v>
      </c>
    </row>
    <row r="19" spans="1:2" x14ac:dyDescent="0.35">
      <c r="A19" s="9" t="s">
        <v>56</v>
      </c>
      <c r="B19" s="17">
        <v>21.415102484937929</v>
      </c>
    </row>
    <row r="20" spans="1:2" x14ac:dyDescent="0.35">
      <c r="A20" s="9" t="s">
        <v>57</v>
      </c>
      <c r="B20" s="17">
        <v>2.2992472165407967</v>
      </c>
    </row>
    <row r="21" spans="1:2" ht="15" customHeight="1" x14ac:dyDescent="0.35">
      <c r="A21" s="9" t="s">
        <v>58</v>
      </c>
      <c r="B21" s="17">
        <v>32.431376727602462</v>
      </c>
    </row>
    <row r="22" spans="1:2" x14ac:dyDescent="0.35">
      <c r="A22" s="9" t="s">
        <v>59</v>
      </c>
      <c r="B22" s="17">
        <v>0.81651733302377782</v>
      </c>
    </row>
    <row r="23" spans="1:2" x14ac:dyDescent="0.35">
      <c r="A23" s="9" t="s">
        <v>60</v>
      </c>
      <c r="B23" s="17">
        <v>4.237264318206444</v>
      </c>
    </row>
    <row r="24" spans="1:2" x14ac:dyDescent="0.35">
      <c r="A24" s="9" t="s">
        <v>61</v>
      </c>
      <c r="B24" s="17">
        <v>2.4497138432128143</v>
      </c>
    </row>
    <row r="25" spans="1:2" x14ac:dyDescent="0.35">
      <c r="A25" s="8" t="s">
        <v>68</v>
      </c>
      <c r="B25" s="51">
        <v>340.98625943640542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B7" sqref="B7:B29"/>
    </sheetView>
  </sheetViews>
  <sheetFormatPr defaultRowHeight="14.5" x14ac:dyDescent="0.35"/>
  <cols>
    <col min="1" max="1" width="57.81640625" customWidth="1"/>
    <col min="2" max="2" width="59.7265625" customWidth="1"/>
    <col min="3" max="11" width="38.1796875" customWidth="1"/>
  </cols>
  <sheetData>
    <row r="1" spans="1:2" ht="66" customHeight="1" x14ac:dyDescent="0.35"/>
    <row r="2" spans="1:2" ht="26" x14ac:dyDescent="0.6">
      <c r="A2" s="2" t="str">
        <f>'Regional Summary'!A2</f>
        <v>EAST COAST</v>
      </c>
    </row>
    <row r="3" spans="1:2" ht="15.5" x14ac:dyDescent="0.35">
      <c r="A3" s="1" t="s">
        <v>67</v>
      </c>
    </row>
    <row r="4" spans="1:2" x14ac:dyDescent="0.35">
      <c r="A4" s="3"/>
      <c r="B4" s="4" t="s">
        <v>96</v>
      </c>
    </row>
    <row r="5" spans="1:2" x14ac:dyDescent="0.35">
      <c r="A5" s="3" t="s">
        <v>14</v>
      </c>
      <c r="B5" s="4" t="s">
        <v>19</v>
      </c>
    </row>
    <row r="6" spans="1:2" x14ac:dyDescent="0.35">
      <c r="A6" s="21" t="s">
        <v>36</v>
      </c>
      <c r="B6" s="9"/>
    </row>
    <row r="7" spans="1:2" x14ac:dyDescent="0.35">
      <c r="A7" s="22" t="s">
        <v>20</v>
      </c>
      <c r="B7" s="17">
        <v>19.757168296413923</v>
      </c>
    </row>
    <row r="8" spans="1:2" x14ac:dyDescent="0.35">
      <c r="A8" s="22" t="s">
        <v>21</v>
      </c>
      <c r="B8" s="17">
        <v>5.4169294885308865</v>
      </c>
    </row>
    <row r="9" spans="1:2" x14ac:dyDescent="0.35">
      <c r="A9" s="22" t="s">
        <v>22</v>
      </c>
      <c r="B9" s="17">
        <v>16.125306596114946</v>
      </c>
    </row>
    <row r="10" spans="1:2" x14ac:dyDescent="0.35">
      <c r="A10" s="22" t="s">
        <v>37</v>
      </c>
      <c r="B10" s="17">
        <v>10.319824999869645</v>
      </c>
    </row>
    <row r="11" spans="1:2" x14ac:dyDescent="0.35">
      <c r="A11" s="22" t="s">
        <v>23</v>
      </c>
      <c r="B11" s="17">
        <v>0</v>
      </c>
    </row>
    <row r="12" spans="1:2" x14ac:dyDescent="0.35">
      <c r="A12" s="22" t="s">
        <v>24</v>
      </c>
      <c r="B12" s="17">
        <v>1.6531512949571128</v>
      </c>
    </row>
    <row r="13" spans="1:2" x14ac:dyDescent="0.35">
      <c r="A13" s="22" t="s">
        <v>25</v>
      </c>
      <c r="B13" s="17">
        <v>0.73575935423088101</v>
      </c>
    </row>
    <row r="14" spans="1:2" x14ac:dyDescent="0.35">
      <c r="A14" s="22" t="s">
        <v>26</v>
      </c>
      <c r="B14" s="17">
        <v>14.345773479800622</v>
      </c>
    </row>
    <row r="15" spans="1:2" x14ac:dyDescent="0.35">
      <c r="A15" s="22" t="s">
        <v>27</v>
      </c>
      <c r="B15" s="17">
        <v>4.0639800108970379</v>
      </c>
    </row>
    <row r="16" spans="1:2" x14ac:dyDescent="0.35">
      <c r="A16" s="22" t="s">
        <v>28</v>
      </c>
      <c r="B16" s="17">
        <v>3.0742513397656759</v>
      </c>
    </row>
    <row r="17" spans="1:2" x14ac:dyDescent="0.35">
      <c r="A17" s="22" t="s">
        <v>29</v>
      </c>
      <c r="B17" s="17">
        <v>3.6928712795477447</v>
      </c>
    </row>
    <row r="18" spans="1:2" x14ac:dyDescent="0.35">
      <c r="A18" s="22" t="s">
        <v>30</v>
      </c>
      <c r="B18" s="17">
        <v>0</v>
      </c>
    </row>
    <row r="19" spans="1:2" x14ac:dyDescent="0.35">
      <c r="A19" s="22" t="s">
        <v>31</v>
      </c>
      <c r="B19" s="17">
        <v>1.7873078934475348</v>
      </c>
    </row>
    <row r="20" spans="1:2" x14ac:dyDescent="0.35">
      <c r="A20" s="23" t="s">
        <v>38</v>
      </c>
      <c r="B20" s="18">
        <v>80.972324033576029</v>
      </c>
    </row>
    <row r="21" spans="1:2" ht="4.5" customHeight="1" x14ac:dyDescent="0.35">
      <c r="A21" s="24"/>
      <c r="B21" s="17"/>
    </row>
    <row r="22" spans="1:2" x14ac:dyDescent="0.35">
      <c r="A22" s="21" t="s">
        <v>39</v>
      </c>
      <c r="B22" s="17"/>
    </row>
    <row r="23" spans="1:2" x14ac:dyDescent="0.35">
      <c r="A23" s="22" t="s">
        <v>32</v>
      </c>
      <c r="B23" s="17">
        <v>1.1936975225706219</v>
      </c>
    </row>
    <row r="24" spans="1:2" x14ac:dyDescent="0.35">
      <c r="A24" s="22" t="s">
        <v>33</v>
      </c>
      <c r="B24" s="17">
        <v>15.320085875558405</v>
      </c>
    </row>
    <row r="25" spans="1:2" x14ac:dyDescent="0.35">
      <c r="A25" s="22" t="s">
        <v>34</v>
      </c>
      <c r="B25" s="17">
        <v>2.0293348300150744</v>
      </c>
    </row>
    <row r="26" spans="1:2" x14ac:dyDescent="0.35">
      <c r="A26" s="23" t="s">
        <v>40</v>
      </c>
      <c r="B26" s="18">
        <v>18.543118228144099</v>
      </c>
    </row>
    <row r="27" spans="1:2" ht="4.5" customHeight="1" x14ac:dyDescent="0.35">
      <c r="A27" s="24"/>
      <c r="B27" s="17"/>
    </row>
    <row r="28" spans="1:2" x14ac:dyDescent="0.35">
      <c r="A28" s="25" t="s">
        <v>35</v>
      </c>
      <c r="B28" s="18">
        <v>3.5473376328985955</v>
      </c>
    </row>
    <row r="29" spans="1:2" x14ac:dyDescent="0.35">
      <c r="A29" s="7" t="s">
        <v>41</v>
      </c>
      <c r="B29" s="19">
        <v>103.0627798946187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68.0898437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66.5" customHeight="1" x14ac:dyDescent="0.35"/>
    <row r="2" spans="1:4" ht="26" x14ac:dyDescent="0.6">
      <c r="A2" s="2" t="str">
        <f>GVA!A2</f>
        <v>EAST COAST</v>
      </c>
    </row>
    <row r="3" spans="1:4" ht="15.5" x14ac:dyDescent="0.35">
      <c r="A3" s="1" t="s">
        <v>67</v>
      </c>
    </row>
    <row r="4" spans="1:4" x14ac:dyDescent="0.35">
      <c r="A4" s="3"/>
      <c r="B4" s="52" t="s">
        <v>95</v>
      </c>
      <c r="C4" s="52"/>
      <c r="D4" s="52"/>
    </row>
    <row r="5" spans="1:4" x14ac:dyDescent="0.35">
      <c r="A5" s="3" t="s">
        <v>94</v>
      </c>
      <c r="B5" s="4" t="s">
        <v>83</v>
      </c>
      <c r="C5" s="4" t="s">
        <v>84</v>
      </c>
      <c r="D5" s="4" t="s">
        <v>0</v>
      </c>
    </row>
    <row r="6" spans="1:4" x14ac:dyDescent="0.35">
      <c r="A6" s="27" t="s">
        <v>62</v>
      </c>
      <c r="B6" s="16"/>
      <c r="C6" s="16"/>
      <c r="D6" s="16"/>
    </row>
    <row r="7" spans="1:4" x14ac:dyDescent="0.35">
      <c r="A7" s="14" t="s">
        <v>20</v>
      </c>
      <c r="B7" s="16">
        <v>217.12425348660764</v>
      </c>
      <c r="C7" s="16">
        <v>238.53087002754074</v>
      </c>
      <c r="D7" s="16">
        <v>455.65512351414839</v>
      </c>
    </row>
    <row r="8" spans="1:4" x14ac:dyDescent="0.35">
      <c r="A8" s="14" t="s">
        <v>22</v>
      </c>
      <c r="B8" s="16">
        <v>348.78899502531095</v>
      </c>
      <c r="C8" s="16">
        <v>523.18349253796646</v>
      </c>
      <c r="D8" s="16">
        <v>871.97248756327735</v>
      </c>
    </row>
    <row r="9" spans="1:4" x14ac:dyDescent="0.35">
      <c r="A9" s="14" t="s">
        <v>63</v>
      </c>
      <c r="B9" s="16">
        <v>82.835590215217394</v>
      </c>
      <c r="C9" s="16">
        <v>115.96982630130435</v>
      </c>
      <c r="D9" s="16">
        <v>198.80541651652175</v>
      </c>
    </row>
    <row r="10" spans="1:4" x14ac:dyDescent="0.35">
      <c r="A10" s="14" t="s">
        <v>23</v>
      </c>
      <c r="B10" s="16">
        <v>0</v>
      </c>
      <c r="C10" s="16">
        <v>0</v>
      </c>
      <c r="D10" s="16">
        <v>0</v>
      </c>
    </row>
    <row r="11" spans="1:4" x14ac:dyDescent="0.35">
      <c r="A11" s="14" t="s">
        <v>64</v>
      </c>
      <c r="B11" s="16">
        <v>14.933755800972344</v>
      </c>
      <c r="C11" s="16">
        <v>36.089909852349834</v>
      </c>
      <c r="D11" s="16">
        <v>51.023665653322176</v>
      </c>
    </row>
    <row r="12" spans="1:4" x14ac:dyDescent="0.35">
      <c r="A12" s="14" t="s">
        <v>26</v>
      </c>
      <c r="B12" s="16">
        <v>193.51342370310422</v>
      </c>
      <c r="C12" s="16">
        <v>193.51342370310422</v>
      </c>
      <c r="D12" s="16">
        <v>387.02684740620845</v>
      </c>
    </row>
    <row r="13" spans="1:4" x14ac:dyDescent="0.35">
      <c r="A13" s="14" t="s">
        <v>28</v>
      </c>
      <c r="B13" s="16">
        <v>38.646018442818082</v>
      </c>
      <c r="C13" s="16">
        <v>12.882006147606027</v>
      </c>
      <c r="D13" s="16">
        <v>51.52802459042411</v>
      </c>
    </row>
    <row r="14" spans="1:4" x14ac:dyDescent="0.35">
      <c r="A14" s="14" t="s">
        <v>29</v>
      </c>
      <c r="B14" s="16">
        <v>89.27390620745301</v>
      </c>
      <c r="C14" s="16">
        <v>43.197051390703066</v>
      </c>
      <c r="D14" s="16">
        <v>132.47095759815608</v>
      </c>
    </row>
    <row r="15" spans="1:4" x14ac:dyDescent="0.35">
      <c r="A15" s="14" t="s">
        <v>30</v>
      </c>
      <c r="B15" s="16">
        <v>0</v>
      </c>
      <c r="C15" s="16">
        <v>1.752047374192935</v>
      </c>
      <c r="D15" s="16">
        <v>1.752047374192935</v>
      </c>
    </row>
    <row r="16" spans="1:4" x14ac:dyDescent="0.35">
      <c r="A16" s="14" t="s">
        <v>31</v>
      </c>
      <c r="B16" s="16">
        <v>0</v>
      </c>
      <c r="C16" s="16">
        <v>57.036759518070248</v>
      </c>
      <c r="D16" s="16">
        <v>57.036759518070248</v>
      </c>
    </row>
    <row r="17" spans="1:4" x14ac:dyDescent="0.35">
      <c r="A17" s="14" t="s">
        <v>65</v>
      </c>
      <c r="B17" s="16">
        <v>109.02448084484203</v>
      </c>
      <c r="C17" s="16">
        <v>141.55597916144814</v>
      </c>
      <c r="D17" s="16">
        <v>250.58046000629017</v>
      </c>
    </row>
    <row r="18" spans="1:4" x14ac:dyDescent="0.35">
      <c r="A18" s="14" t="s">
        <v>34</v>
      </c>
      <c r="B18" s="16">
        <v>12.156597191345716</v>
      </c>
      <c r="C18" s="16">
        <v>14.2258052239152</v>
      </c>
      <c r="D18" s="16">
        <v>26.382402415260916</v>
      </c>
    </row>
    <row r="19" spans="1:4" x14ac:dyDescent="0.35">
      <c r="A19" s="14" t="s">
        <v>35</v>
      </c>
      <c r="B19" s="16">
        <v>0</v>
      </c>
      <c r="C19" s="16">
        <v>35.466323567839602</v>
      </c>
      <c r="D19" s="16">
        <v>35.466323567839602</v>
      </c>
    </row>
    <row r="20" spans="1:4" x14ac:dyDescent="0.35">
      <c r="A20" s="20" t="s">
        <v>0</v>
      </c>
      <c r="B20" s="26">
        <v>1106.2970209176715</v>
      </c>
      <c r="C20" s="26">
        <v>1413.4034948060407</v>
      </c>
      <c r="D20" s="26">
        <v>2519.7005157237118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tabSelected="1" zoomScale="89" zoomScaleNormal="89" workbookViewId="0">
      <selection activeCell="J30" sqref="J30"/>
    </sheetView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26953125" customWidth="1"/>
  </cols>
  <sheetData>
    <row r="1" spans="1:8" ht="69.5" customHeight="1" x14ac:dyDescent="0.35"/>
    <row r="2" spans="1:8" ht="26.25" customHeight="1" x14ac:dyDescent="0.5">
      <c r="A2" s="28" t="s">
        <v>93</v>
      </c>
    </row>
    <row r="3" spans="1:8" ht="42" customHeight="1" x14ac:dyDescent="0.35">
      <c r="A3" s="29"/>
      <c r="B3" s="30"/>
      <c r="C3" s="30" t="s">
        <v>69</v>
      </c>
      <c r="D3" s="30" t="s">
        <v>70</v>
      </c>
      <c r="E3" s="30" t="s">
        <v>71</v>
      </c>
      <c r="F3" s="31" t="s">
        <v>94</v>
      </c>
    </row>
    <row r="4" spans="1:8" x14ac:dyDescent="0.35">
      <c r="A4" s="32"/>
      <c r="B4" s="33"/>
      <c r="C4" s="34" t="s">
        <v>72</v>
      </c>
      <c r="D4" s="53" t="s">
        <v>73</v>
      </c>
      <c r="E4" s="53"/>
      <c r="F4" s="35" t="s">
        <v>74</v>
      </c>
    </row>
    <row r="5" spans="1:8" x14ac:dyDescent="0.35">
      <c r="A5" s="54" t="s">
        <v>11</v>
      </c>
      <c r="B5" s="47" t="s">
        <v>75</v>
      </c>
      <c r="C5" s="48">
        <v>340.98625943640542</v>
      </c>
      <c r="D5" s="48">
        <v>103.0627798946187</v>
      </c>
      <c r="E5" s="48">
        <v>115.40198359311789</v>
      </c>
      <c r="F5" s="49">
        <v>2.5197005157237116</v>
      </c>
      <c r="H5" s="39"/>
    </row>
    <row r="6" spans="1:8" x14ac:dyDescent="0.35">
      <c r="A6" s="55"/>
      <c r="B6" s="36" t="s">
        <v>76</v>
      </c>
      <c r="C6" s="37">
        <v>407.68192407521053</v>
      </c>
      <c r="D6" s="37">
        <v>151.02718533356278</v>
      </c>
      <c r="E6" s="37">
        <v>170.68248071288841</v>
      </c>
      <c r="F6" s="38">
        <v>3.0829179994379325</v>
      </c>
      <c r="H6" s="39"/>
    </row>
    <row r="7" spans="1:8" x14ac:dyDescent="0.35">
      <c r="A7" s="55"/>
      <c r="B7" s="36" t="s">
        <v>80</v>
      </c>
      <c r="C7" s="37">
        <v>132.19828011932009</v>
      </c>
      <c r="D7" s="37">
        <v>30.405536302079152</v>
      </c>
      <c r="E7" s="37">
        <v>33.232492988161496</v>
      </c>
      <c r="F7" s="38">
        <v>0.22991022748838577</v>
      </c>
      <c r="H7" s="39"/>
    </row>
    <row r="8" spans="1:8" x14ac:dyDescent="0.35">
      <c r="A8" s="55"/>
      <c r="B8" s="36" t="s">
        <v>77</v>
      </c>
      <c r="C8" s="37">
        <v>1620.7375688329259</v>
      </c>
      <c r="D8" s="37">
        <v>533.75481956080125</v>
      </c>
      <c r="E8" s="37">
        <v>575.7941867661043</v>
      </c>
      <c r="F8" s="38">
        <v>9.2386229549267718</v>
      </c>
      <c r="H8" s="39"/>
    </row>
    <row r="9" spans="1:8" x14ac:dyDescent="0.35">
      <c r="A9" s="55"/>
      <c r="B9" s="36" t="s">
        <v>78</v>
      </c>
      <c r="C9" s="37">
        <v>846.99596753613775</v>
      </c>
      <c r="D9" s="37">
        <v>283.44967890893804</v>
      </c>
      <c r="E9" s="37">
        <v>317.48885593972784</v>
      </c>
      <c r="F9" s="38">
        <v>4.3288483024231983</v>
      </c>
      <c r="H9" s="39"/>
    </row>
    <row r="10" spans="1:8" x14ac:dyDescent="0.35">
      <c r="A10" s="55"/>
      <c r="B10" s="40" t="s">
        <v>87</v>
      </c>
      <c r="C10" s="41">
        <v>1620.7375688329259</v>
      </c>
      <c r="D10" s="41">
        <v>103.0627798946187</v>
      </c>
      <c r="E10" s="41">
        <v>115.40198359311789</v>
      </c>
      <c r="F10" s="42">
        <v>2.5197005157237116</v>
      </c>
      <c r="H10" s="39"/>
    </row>
    <row r="11" spans="1:8" x14ac:dyDescent="0.35">
      <c r="A11" s="55"/>
      <c r="B11" s="40" t="s">
        <v>88</v>
      </c>
      <c r="C11" s="41">
        <v>1727.8624311670737</v>
      </c>
      <c r="D11" s="41">
        <v>998.63722010538118</v>
      </c>
      <c r="E11" s="41">
        <v>1097.1980164068821</v>
      </c>
      <c r="F11" s="42">
        <v>16.880299484276286</v>
      </c>
      <c r="H11" s="39"/>
    </row>
    <row r="12" spans="1:8" x14ac:dyDescent="0.35">
      <c r="A12" s="55"/>
      <c r="B12" s="40" t="s">
        <v>89</v>
      </c>
      <c r="C12" s="41" t="s">
        <v>97</v>
      </c>
      <c r="D12" s="41" t="s">
        <v>97</v>
      </c>
      <c r="E12" s="41" t="s">
        <v>97</v>
      </c>
      <c r="F12" s="42" t="s">
        <v>97</v>
      </c>
      <c r="H12" s="39"/>
    </row>
    <row r="13" spans="1:8" x14ac:dyDescent="0.35">
      <c r="A13" s="56"/>
      <c r="B13" s="43" t="s">
        <v>90</v>
      </c>
      <c r="C13" s="44">
        <v>3348.5999999999995</v>
      </c>
      <c r="D13" s="44">
        <v>1101.6999999999998</v>
      </c>
      <c r="E13" s="44">
        <v>1212.5999999999999</v>
      </c>
      <c r="F13" s="45">
        <v>19.399999999999999</v>
      </c>
      <c r="H13" s="39"/>
    </row>
    <row r="14" spans="1:8" x14ac:dyDescent="0.35">
      <c r="A14" s="55" t="s">
        <v>12</v>
      </c>
      <c r="B14" s="47" t="s">
        <v>75</v>
      </c>
      <c r="C14" s="48"/>
      <c r="D14" s="48">
        <v>61.82834159664003</v>
      </c>
      <c r="E14" s="48">
        <v>71.286547072074825</v>
      </c>
      <c r="F14" s="49">
        <v>0.92344630241148407</v>
      </c>
      <c r="H14" s="39"/>
    </row>
    <row r="15" spans="1:8" x14ac:dyDescent="0.35">
      <c r="A15" s="55"/>
      <c r="B15" s="36" t="s">
        <v>76</v>
      </c>
      <c r="C15" s="37"/>
      <c r="D15" s="37">
        <v>86.847901521151897</v>
      </c>
      <c r="E15" s="37">
        <v>99.974725943881154</v>
      </c>
      <c r="F15" s="38">
        <v>1.2878199089216666</v>
      </c>
      <c r="H15" s="39"/>
    </row>
    <row r="16" spans="1:8" x14ac:dyDescent="0.35">
      <c r="A16" s="55"/>
      <c r="B16" s="36" t="s">
        <v>80</v>
      </c>
      <c r="C16" s="37"/>
      <c r="D16" s="37">
        <v>18.121143155669238</v>
      </c>
      <c r="E16" s="37">
        <v>20.916857292713967</v>
      </c>
      <c r="F16" s="38">
        <v>0.27562204907519744</v>
      </c>
      <c r="H16" s="39"/>
    </row>
    <row r="17" spans="1:8" x14ac:dyDescent="0.35">
      <c r="A17" s="55"/>
      <c r="B17" s="36" t="s">
        <v>77</v>
      </c>
      <c r="C17" s="37"/>
      <c r="D17" s="37">
        <v>344.84008017405239</v>
      </c>
      <c r="E17" s="37">
        <v>397.54913187262366</v>
      </c>
      <c r="F17" s="38">
        <v>5.2044621089305023</v>
      </c>
      <c r="H17" s="39"/>
    </row>
    <row r="18" spans="1:8" x14ac:dyDescent="0.35">
      <c r="A18" s="55"/>
      <c r="B18" s="36" t="s">
        <v>78</v>
      </c>
      <c r="C18" s="37"/>
      <c r="D18" s="37">
        <v>179.31928705848793</v>
      </c>
      <c r="E18" s="37">
        <v>206.77390002714841</v>
      </c>
      <c r="F18" s="38">
        <v>2.5943834883967405</v>
      </c>
      <c r="H18" s="39"/>
    </row>
    <row r="19" spans="1:8" x14ac:dyDescent="0.35">
      <c r="A19" s="55"/>
      <c r="B19" s="40" t="s">
        <v>87</v>
      </c>
      <c r="C19" s="41"/>
      <c r="D19" s="41">
        <v>61.82834159664003</v>
      </c>
      <c r="E19" s="41">
        <v>71.286547072074825</v>
      </c>
      <c r="F19" s="42">
        <v>0.92344630241148407</v>
      </c>
      <c r="H19" s="39"/>
    </row>
    <row r="20" spans="1:8" x14ac:dyDescent="0.35">
      <c r="A20" s="55"/>
      <c r="B20" s="40" t="s">
        <v>88</v>
      </c>
      <c r="C20" s="41"/>
      <c r="D20" s="41">
        <v>629.12841190936149</v>
      </c>
      <c r="E20" s="41">
        <v>725.21461513636723</v>
      </c>
      <c r="F20" s="42">
        <v>9.3622875553241069</v>
      </c>
    </row>
    <row r="21" spans="1:8" x14ac:dyDescent="0.35">
      <c r="A21" s="55"/>
      <c r="B21" s="40" t="s">
        <v>89</v>
      </c>
      <c r="C21" s="41"/>
      <c r="D21" s="41">
        <v>503.44324649399834</v>
      </c>
      <c r="E21" s="41">
        <v>580.1988377915585</v>
      </c>
      <c r="F21" s="42">
        <v>7.6142661422644071</v>
      </c>
    </row>
    <row r="22" spans="1:8" x14ac:dyDescent="0.35">
      <c r="A22" s="56"/>
      <c r="B22" s="43" t="s">
        <v>91</v>
      </c>
      <c r="C22" s="44"/>
      <c r="D22" s="44">
        <v>1194.3999999999996</v>
      </c>
      <c r="E22" s="44">
        <v>1376.7000000000005</v>
      </c>
      <c r="F22" s="45">
        <v>17.899999999999999</v>
      </c>
    </row>
    <row r="23" spans="1:8" x14ac:dyDescent="0.35">
      <c r="A23" s="54" t="s">
        <v>13</v>
      </c>
      <c r="B23" s="47" t="s">
        <v>75</v>
      </c>
      <c r="C23" s="48">
        <v>340.98625943640542</v>
      </c>
      <c r="D23" s="48">
        <v>164.89112149125873</v>
      </c>
      <c r="E23" s="48">
        <v>186.68853066519273</v>
      </c>
      <c r="F23" s="49">
        <v>3.4431468181351956</v>
      </c>
    </row>
    <row r="24" spans="1:8" x14ac:dyDescent="0.35">
      <c r="A24" s="55"/>
      <c r="B24" s="36" t="s">
        <v>76</v>
      </c>
      <c r="C24" s="37">
        <v>407.68192407521053</v>
      </c>
      <c r="D24" s="37">
        <v>237.87508685471468</v>
      </c>
      <c r="E24" s="37">
        <v>270.65720665676957</v>
      </c>
      <c r="F24" s="38">
        <v>4.3707379083595992</v>
      </c>
    </row>
    <row r="25" spans="1:8" x14ac:dyDescent="0.35">
      <c r="A25" s="55"/>
      <c r="B25" s="36" t="s">
        <v>80</v>
      </c>
      <c r="C25" s="37">
        <v>132.19828011932009</v>
      </c>
      <c r="D25" s="37">
        <v>48.526679457748386</v>
      </c>
      <c r="E25" s="37">
        <v>54.149350280875467</v>
      </c>
      <c r="F25" s="38">
        <v>0.50553227656358324</v>
      </c>
    </row>
    <row r="26" spans="1:8" x14ac:dyDescent="0.35">
      <c r="A26" s="55"/>
      <c r="B26" s="36" t="s">
        <v>77</v>
      </c>
      <c r="C26" s="37">
        <v>1620.7375688329259</v>
      </c>
      <c r="D26" s="37">
        <v>878.5948997348537</v>
      </c>
      <c r="E26" s="37">
        <v>973.34331863872796</v>
      </c>
      <c r="F26" s="38">
        <v>14.443085063857275</v>
      </c>
    </row>
    <row r="27" spans="1:8" x14ac:dyDescent="0.35">
      <c r="A27" s="55"/>
      <c r="B27" s="36" t="s">
        <v>78</v>
      </c>
      <c r="C27" s="37">
        <v>846.99596753613775</v>
      </c>
      <c r="D27" s="37">
        <v>462.76896596742597</v>
      </c>
      <c r="E27" s="37">
        <v>524.26275596687628</v>
      </c>
      <c r="F27" s="38">
        <v>6.9232317908199388</v>
      </c>
    </row>
    <row r="28" spans="1:8" x14ac:dyDescent="0.35">
      <c r="A28" s="55"/>
      <c r="B28" s="40" t="s">
        <v>87</v>
      </c>
      <c r="C28" s="41">
        <v>1620.7375688329259</v>
      </c>
      <c r="D28" s="41">
        <v>164.89112149125873</v>
      </c>
      <c r="E28" s="41">
        <v>186.68853066519273</v>
      </c>
      <c r="F28" s="42">
        <v>3.4431468181351956</v>
      </c>
    </row>
    <row r="29" spans="1:8" x14ac:dyDescent="0.35">
      <c r="A29" s="55"/>
      <c r="B29" s="40" t="s">
        <v>88</v>
      </c>
      <c r="C29" s="41">
        <v>1727.8624311670737</v>
      </c>
      <c r="D29" s="41">
        <v>1627.7656320147426</v>
      </c>
      <c r="E29" s="41">
        <v>1822.4126315432493</v>
      </c>
      <c r="F29" s="42">
        <v>26.242587039600394</v>
      </c>
    </row>
    <row r="30" spans="1:8" x14ac:dyDescent="0.35">
      <c r="A30" s="55"/>
      <c r="B30" s="40" t="s">
        <v>89</v>
      </c>
      <c r="C30" s="41" t="s">
        <v>97</v>
      </c>
      <c r="D30" s="41">
        <v>503.44324649399834</v>
      </c>
      <c r="E30" s="41">
        <v>580.1988377915585</v>
      </c>
      <c r="F30" s="42">
        <v>7.6142661422644071</v>
      </c>
    </row>
    <row r="31" spans="1:8" x14ac:dyDescent="0.35">
      <c r="A31" s="56"/>
      <c r="B31" s="43" t="s">
        <v>92</v>
      </c>
      <c r="C31" s="44">
        <v>3348.5999999999995</v>
      </c>
      <c r="D31" s="44">
        <v>2296.0999999999995</v>
      </c>
      <c r="E31" s="44">
        <v>2589.3000000000006</v>
      </c>
      <c r="F31" s="45">
        <v>37.299999999999997</v>
      </c>
    </row>
    <row r="32" spans="1:8" x14ac:dyDescent="0.35">
      <c r="A32" s="46" t="s">
        <v>81</v>
      </c>
    </row>
    <row r="33" spans="1:1" x14ac:dyDescent="0.35">
      <c r="A33" s="46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HUB02-358-16089</_dlc_DocId>
    <_dlc_DocIdUrl xmlns="52d2b1bf-f310-45e2-aba7-632ee969a559">
      <Url>http://thehub/ws/co/sra/_layouts/15/DocIdRedir.aspx?ID=HUB02-358-16089</Url>
      <Description>HUB02-358-16089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