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74DA17F9-90D6-4B21-B576-D5A7CBAAC26D}" xr6:coauthVersionLast="47" xr6:coauthVersionMax="47" xr10:uidLastSave="{00000000-0000-0000-0000-000000000000}"/>
  <bookViews>
    <workbookView xWindow="17050" yWindow="390" windowWidth="20490" windowHeight="2068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</calcChain>
</file>

<file path=xl/sharedStrings.xml><?xml version="1.0" encoding="utf-8"?>
<sst xmlns="http://schemas.openxmlformats.org/spreadsheetml/2006/main" count="177" uniqueCount="107">
  <si>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</si>
  <si>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</si>
  <si>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</si>
  <si>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</si>
  <si>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</si>
  <si>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</si>
  <si>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</si>
  <si>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</si>
  <si>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</si>
  <si>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</si>
  <si>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</si>
  <si>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</si>
  <si>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</si>
  <si>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</si>
  <si>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</si>
  <si>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</si>
  <si>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</si>
  <si>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</si>
  <si>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</si>
  <si>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</si>
  <si>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</si>
  <si>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</si>
  <si>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</si>
  <si>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</si>
  <si>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</si>
  <si>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</si>
  <si>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</si>
  <si>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</si>
  <si>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</si>
  <si>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</si>
  <si>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</si>
  <si>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</si>
  <si>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</si>
  <si>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</si>
  <si>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</si>
  <si>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</si>
  <si>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</si>
  <si>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</si>
  <si>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</si>
  <si>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</si>
  <si>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</si>
  <si>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</si>
  <si>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</si>
  <si>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</si>
  <si>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</si>
  <si>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</si>
  <si>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</si>
  <si>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</si>
  <si>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</si>
  <si>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</si>
  <si>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</si>
  <si>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</si>
  <si>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</si>
  <si>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</si>
  <si>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</si>
  <si>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</si>
  <si>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</si>
  <si>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</si>
  <si>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</si>
  <si>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</si>
  <si>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</si>
  <si>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</si>
  <si>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</si>
  <si>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</si>
  <si>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</si>
  <si>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</si>
  <si>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</si>
  <si>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</si>
  <si>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BRISBANE</t>
  </si>
  <si>
    <t>QUEENSLAND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</si>
  <si>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</si>
  <si>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</si>
  <si>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</si>
  <si>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</si>
  <si>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</si>
  <si>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</si>
  <si>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</si>
  <si>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</si>
  <si>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</si>
  <si>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</si>
  <si>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</si>
  <si>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</si>
  <si>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</si>
  <si>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</si>
  <si>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</si>
  <si>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</si>
  <si>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</si>
  <si>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</si>
  <si>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</si>
  <si>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2018–19</t>
  </si>
  <si>
    <t>2019–20</t>
  </si>
  <si>
    <t>* Note: the sum of regions may not add to total due to rounding.</t>
  </si>
  <si>
    <t>Full -time</t>
  </si>
  <si>
    <t>Part-time</t>
  </si>
  <si>
    <t>2020–21</t>
  </si>
  <si>
    <t>-</t>
  </si>
  <si>
    <t>Capital city Queensland</t>
  </si>
  <si>
    <t>Regional Queensland</t>
  </si>
  <si>
    <t>Rest of Australia (Queensland)</t>
  </si>
  <si>
    <t>Total direct contribution Queensland</t>
  </si>
  <si>
    <t>Total indirect contribution Queensland</t>
  </si>
  <si>
    <t>Total contribution Queensland</t>
  </si>
  <si>
    <t>Filled jobs</t>
  </si>
  <si>
    <t>2021–22 (NUMBER)</t>
  </si>
  <si>
    <t>QUEENSLAND, 2021–22*</t>
  </si>
  <si>
    <t>2021-22</t>
  </si>
  <si>
    <t>2021–22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</si>
</sst>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7" fillId="5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6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6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1" fillId="2" borderId="0" xfId="0" applyFont="1" applyFill="1"/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3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20" fillId="0" borderId="0" xfId="7" applyFont="1" applyFill="1" applyBorder="1" applyAlignment="1">
      <alignment vertical="center"/>
      <protection locked="0"/>
    </xf>
    <xf numFmtId="3" fontId="20" fillId="0" borderId="0" xfId="7" applyNumberFormat="1" applyFont="1" applyFill="1" applyBorder="1" applyAlignment="1">
      <alignment horizontal="right" vertical="center"/>
      <protection locked="0"/>
    </xf>
    <xf numFmtId="168" fontId="20" fillId="0" borderId="0" xfId="7" applyNumberFormat="1" applyFont="1" applyFill="1" applyBorder="1" applyAlignment="1">
      <alignment horizontal="right" vertical="center"/>
      <protection locked="0"/>
    </xf>
    <xf numFmtId="0" fontId="21" fillId="0" borderId="0" xfId="0" applyFont="1" applyAlignment="1">
      <alignment vertical="center"/>
    </xf>
    <xf numFmtId="0" fontId="22" fillId="8" borderId="14" xfId="0" applyFont="1" applyFill="1" applyBorder="1"/>
    <xf numFmtId="3" fontId="22" fillId="8" borderId="14" xfId="0" applyNumberFormat="1" applyFont="1" applyFill="1" applyBorder="1" applyAlignment="1">
      <alignment horizontal="right"/>
    </xf>
    <xf numFmtId="168" fontId="22" fillId="8" borderId="14" xfId="0" applyNumberFormat="1" applyFont="1" applyFill="1" applyBorder="1" applyAlignment="1">
      <alignment horizontal="right"/>
    </xf>
    <xf numFmtId="0" fontId="22" fillId="6" borderId="14" xfId="0" applyFont="1" applyFill="1" applyBorder="1"/>
    <xf numFmtId="3" fontId="22" fillId="6" borderId="14" xfId="0" applyNumberFormat="1" applyFont="1" applyFill="1" applyBorder="1" applyAlignment="1">
      <alignment horizontal="right"/>
    </xf>
    <xf numFmtId="168" fontId="22" fillId="6" borderId="14" xfId="0" applyNumberFormat="1" applyFont="1" applyFill="1" applyBorder="1" applyAlignment="1">
      <alignment horizontal="right"/>
    </xf>
    <xf numFmtId="0" fontId="23" fillId="0" borderId="0" xfId="0" applyFont="1"/>
    <xf numFmtId="0" fontId="24" fillId="9" borderId="0" xfId="7" applyFont="1" applyFill="1" applyBorder="1" applyAlignment="1">
      <alignment vertical="center"/>
      <protection locked="0"/>
    </xf>
    <xf numFmtId="3" fontId="24" fillId="9" borderId="0" xfId="7" applyNumberFormat="1" applyFont="1" applyFill="1" applyBorder="1" applyAlignment="1">
      <alignment horizontal="right" vertical="center"/>
      <protection locked="0"/>
    </xf>
    <xf numFmtId="168" fontId="24" fillId="9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169" fontId="11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168" fontId="4" fillId="2" borderId="0" xfId="6" applyNumberFormat="1" applyFont="1" applyFill="1" applyBorder="1" applyAlignment="1">
      <alignment vertical="center"/>
    </xf>
    <xf numFmtId="3" fontId="0" fillId="0" borderId="0" xfId="0" applyNumberFormat="1"/>
    <xf numFmtId="0" fontId="4" fillId="4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18" fillId="6" borderId="10" xfId="0" quotePrefix="1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  <xf numFmtId="0" fontId="18" fillId="6" borderId="9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526760</xdr:colOff>
      <xdr:row>1</xdr:row>
      <xdr:rowOff>58198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13AC2-8281-4897-BFEE-C874BFB2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48408" cy="1357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10175</xdr:colOff>
      <xdr:row>1</xdr:row>
      <xdr:rowOff>6349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1B8B6-42BE-4B56-B3F3-B9B8E6F6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4785374" cy="48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457200</xdr:colOff>
      <xdr:row>0</xdr:row>
      <xdr:rowOff>552001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9DC79-1464-4054-ACB4-07936BFB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1"/>
          <a:ext cx="5378449" cy="5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0</xdr:colOff>
      <xdr:row>0</xdr:row>
      <xdr:rowOff>647842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75245C-D6FD-4E52-BBE3-C181225C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318249" cy="647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1203042</xdr:colOff>
      <xdr:row>1</xdr:row>
      <xdr:rowOff>2901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B4011-655C-4335-91C5-E8839AFB0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059615" cy="82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showGridLines="0" zoomScale="88" zoomScaleNormal="88" workbookViewId="0">
      <selection activeCell="B19" sqref="B19:Q19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7" ht="102.5" customHeight="1" x14ac:dyDescent="0.35"/>
    <row r="2" spans="1:17" ht="26" x14ac:dyDescent="0.6">
      <c r="A2" s="2" t="s">
        <v>68</v>
      </c>
    </row>
    <row r="3" spans="1:17" ht="14.75" customHeight="1" x14ac:dyDescent="0.35">
      <c r="A3" s="1" t="s">
        <v>69</v>
      </c>
    </row>
    <row r="4" spans="1:17" hidden="1" x14ac:dyDescent="0.35"/>
    <row r="5" spans="1:17" x14ac:dyDescent="0.35">
      <c r="A5" s="3"/>
      <c r="B5" s="4" t="s">
        <v>16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89</v>
      </c>
      <c r="O5" s="4" t="s">
        <v>90</v>
      </c>
      <c r="P5" s="4" t="s">
        <v>94</v>
      </c>
      <c r="Q5" s="4" t="s">
        <v>106</v>
      </c>
    </row>
    <row r="6" spans="1:17" x14ac:dyDescent="0.35">
      <c r="A6" s="3" t="s">
        <v>14</v>
      </c>
      <c r="B6" s="52" t="s">
        <v>15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x14ac:dyDescent="0.35">
      <c r="A7" s="11" t="s">
        <v>11</v>
      </c>
      <c r="B7" s="14">
        <v>2306.0936366901301</v>
      </c>
      <c r="C7" s="14">
        <v>2626.0673574293928</v>
      </c>
      <c r="D7" s="14">
        <v>2626.6018447526289</v>
      </c>
      <c r="E7" s="14">
        <v>2499.0522038955451</v>
      </c>
      <c r="F7" s="14">
        <v>2665.0998803852854</v>
      </c>
      <c r="G7" s="14">
        <v>2986.9883394990748</v>
      </c>
      <c r="H7" s="14">
        <v>3247.5280581063871</v>
      </c>
      <c r="I7" s="14">
        <v>3200.0591873853195</v>
      </c>
      <c r="J7" s="14">
        <v>3315.4141134358424</v>
      </c>
      <c r="K7" s="14">
        <v>3531.1145382194263</v>
      </c>
      <c r="L7" s="14">
        <v>3766.9623955924626</v>
      </c>
      <c r="M7" s="14">
        <v>4252.0887024118374</v>
      </c>
      <c r="N7" s="14">
        <v>4423.7621289454992</v>
      </c>
      <c r="O7" s="14">
        <v>3578.1836823560334</v>
      </c>
      <c r="P7" s="14">
        <v>1783.3045928598187</v>
      </c>
      <c r="Q7" s="14">
        <v>2915.834654422823</v>
      </c>
    </row>
    <row r="8" spans="1:17" x14ac:dyDescent="0.35">
      <c r="A8" s="11" t="s">
        <v>12</v>
      </c>
      <c r="B8" s="14">
        <v>1967.0227378713455</v>
      </c>
      <c r="C8" s="14">
        <v>2204.6667556207049</v>
      </c>
      <c r="D8" s="14">
        <v>2152.7814970240775</v>
      </c>
      <c r="E8" s="14">
        <v>2096.7087325900238</v>
      </c>
      <c r="F8" s="14">
        <v>2209.9036109339918</v>
      </c>
      <c r="G8" s="14">
        <v>2460.0873135959782</v>
      </c>
      <c r="H8" s="14">
        <v>2620.5547410150284</v>
      </c>
      <c r="I8" s="14">
        <v>2539.459367404047</v>
      </c>
      <c r="J8" s="14">
        <v>2634.1446403231921</v>
      </c>
      <c r="K8" s="14">
        <v>2727.5074948127067</v>
      </c>
      <c r="L8" s="14">
        <v>2950.1517740160493</v>
      </c>
      <c r="M8" s="14">
        <v>3296.5413975125498</v>
      </c>
      <c r="N8" s="14">
        <v>3448.4471780207164</v>
      </c>
      <c r="O8" s="14">
        <v>2839.5717456908692</v>
      </c>
      <c r="P8" s="14">
        <v>1574.7502196225571</v>
      </c>
      <c r="Q8" s="14">
        <v>2324.4558661643218</v>
      </c>
    </row>
    <row r="9" spans="1:17" x14ac:dyDescent="0.35">
      <c r="A9" s="12" t="s">
        <v>13</v>
      </c>
      <c r="B9" s="14">
        <v>4273.1163745614758</v>
      </c>
      <c r="C9" s="14">
        <v>4830.7341130500972</v>
      </c>
      <c r="D9" s="14">
        <v>4779.3833417767064</v>
      </c>
      <c r="E9" s="14">
        <v>4595.7609364855689</v>
      </c>
      <c r="F9" s="14">
        <v>4875.0034913192776</v>
      </c>
      <c r="G9" s="14">
        <v>5447.075653095053</v>
      </c>
      <c r="H9" s="14">
        <v>5868.0827991214155</v>
      </c>
      <c r="I9" s="14">
        <v>5739.518554789367</v>
      </c>
      <c r="J9" s="14">
        <v>5949.5587537590345</v>
      </c>
      <c r="K9" s="14">
        <v>6258.622033032133</v>
      </c>
      <c r="L9" s="14">
        <v>6717.1141696085124</v>
      </c>
      <c r="M9" s="14">
        <v>7548.6300999243867</v>
      </c>
      <c r="N9" s="14">
        <v>7872.2093069662151</v>
      </c>
      <c r="O9" s="14">
        <v>6417.755428046903</v>
      </c>
      <c r="P9" s="14">
        <v>3358.0548124823758</v>
      </c>
      <c r="Q9" s="14">
        <v>5240.2905205871448</v>
      </c>
    </row>
    <row r="10" spans="1:17" x14ac:dyDescent="0.35">
      <c r="A10" s="3" t="s">
        <v>44</v>
      </c>
      <c r="B10" s="52" t="s">
        <v>15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1" t="s">
        <v>11</v>
      </c>
      <c r="B11" s="14">
        <v>2539.4378536966969</v>
      </c>
      <c r="C11" s="14">
        <v>2889.4695070102789</v>
      </c>
      <c r="D11" s="14">
        <v>2881.0698636835245</v>
      </c>
      <c r="E11" s="14">
        <v>2733.0440084914635</v>
      </c>
      <c r="F11" s="14">
        <v>2918.1115112767975</v>
      </c>
      <c r="G11" s="14">
        <v>3268.0937194678604</v>
      </c>
      <c r="H11" s="14">
        <v>3544.7366486673573</v>
      </c>
      <c r="I11" s="14">
        <v>3496.0378146620492</v>
      </c>
      <c r="J11" s="14">
        <v>3624.7706933099767</v>
      </c>
      <c r="K11" s="14">
        <v>3857.6156437703144</v>
      </c>
      <c r="L11" s="14">
        <v>4131.1380201438069</v>
      </c>
      <c r="M11" s="14">
        <v>4658.9621587043457</v>
      </c>
      <c r="N11" s="14">
        <v>4848.1706366179596</v>
      </c>
      <c r="O11" s="14">
        <v>3879.3849443985891</v>
      </c>
      <c r="P11" s="14">
        <v>1922.4798329909033</v>
      </c>
      <c r="Q11" s="14">
        <v>3177.2962579393452</v>
      </c>
    </row>
    <row r="12" spans="1:17" x14ac:dyDescent="0.35">
      <c r="A12" s="11" t="s">
        <v>12</v>
      </c>
      <c r="B12" s="14">
        <v>2305.3516495488088</v>
      </c>
      <c r="C12" s="14">
        <v>2577.1250536445968</v>
      </c>
      <c r="D12" s="14">
        <v>2532.6407734054951</v>
      </c>
      <c r="E12" s="14">
        <v>2459.4246123709777</v>
      </c>
      <c r="F12" s="14">
        <v>2594.1502977829109</v>
      </c>
      <c r="G12" s="14">
        <v>2858.0498221327516</v>
      </c>
      <c r="H12" s="14">
        <v>3019.5335840948414</v>
      </c>
      <c r="I12" s="14">
        <v>2936.74351369642</v>
      </c>
      <c r="J12" s="14">
        <v>3055.9003202195076</v>
      </c>
      <c r="K12" s="14">
        <v>3146.9984502816687</v>
      </c>
      <c r="L12" s="14">
        <v>3405.6658754020218</v>
      </c>
      <c r="M12" s="14">
        <v>3808.6339853220925</v>
      </c>
      <c r="N12" s="14">
        <v>3955.1297043991585</v>
      </c>
      <c r="O12" s="14">
        <v>3260.2283895535288</v>
      </c>
      <c r="P12" s="14">
        <v>1864.9028081778513</v>
      </c>
      <c r="Q12" s="14">
        <v>2721.2452907190145</v>
      </c>
    </row>
    <row r="13" spans="1:17" x14ac:dyDescent="0.35">
      <c r="A13" s="12" t="s">
        <v>13</v>
      </c>
      <c r="B13" s="14">
        <v>4844.7895032455053</v>
      </c>
      <c r="C13" s="14">
        <v>5466.5945606548757</v>
      </c>
      <c r="D13" s="14">
        <v>5413.7106370890197</v>
      </c>
      <c r="E13" s="14">
        <v>5192.4686208624407</v>
      </c>
      <c r="F13" s="14">
        <v>5512.261809059708</v>
      </c>
      <c r="G13" s="14">
        <v>6126.1435416006116</v>
      </c>
      <c r="H13" s="14">
        <v>6564.2702327621992</v>
      </c>
      <c r="I13" s="14">
        <v>6432.7813283584692</v>
      </c>
      <c r="J13" s="14">
        <v>6680.6710135294843</v>
      </c>
      <c r="K13" s="14">
        <v>7004.6140940519836</v>
      </c>
      <c r="L13" s="14">
        <v>7536.8038955458287</v>
      </c>
      <c r="M13" s="14">
        <v>8467.5961440264382</v>
      </c>
      <c r="N13" s="14">
        <v>8803.3003410171186</v>
      </c>
      <c r="O13" s="14">
        <v>7139.6133339521184</v>
      </c>
      <c r="P13" s="14">
        <v>3787.3826411687546</v>
      </c>
      <c r="Q13" s="14">
        <v>5898.5415486583597</v>
      </c>
    </row>
    <row r="14" spans="1:17" x14ac:dyDescent="0.35">
      <c r="A14" s="3" t="s">
        <v>102</v>
      </c>
      <c r="B14" s="52" t="s">
        <v>75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17" x14ac:dyDescent="0.35">
      <c r="A15" s="11" t="s">
        <v>11</v>
      </c>
      <c r="B15" s="45">
        <v>32.865852110652803</v>
      </c>
      <c r="C15" s="45">
        <v>35.462154902914591</v>
      </c>
      <c r="D15" s="45">
        <v>34.677875046600981</v>
      </c>
      <c r="E15" s="45">
        <v>33.919559829749588</v>
      </c>
      <c r="F15" s="45">
        <v>35.160708447037138</v>
      </c>
      <c r="G15" s="45">
        <v>37.605683700978389</v>
      </c>
      <c r="H15" s="45">
        <v>39.375888338402021</v>
      </c>
      <c r="I15" s="45">
        <v>37.477062876366432</v>
      </c>
      <c r="J15" s="45">
        <v>38.310470505658863</v>
      </c>
      <c r="K15" s="45">
        <v>39.372550695234544</v>
      </c>
      <c r="L15" s="45">
        <v>40.82569599345414</v>
      </c>
      <c r="M15" s="45">
        <v>45.649724043699464</v>
      </c>
      <c r="N15" s="45">
        <v>46.313310688670981</v>
      </c>
      <c r="O15" s="45">
        <v>40.494441572755939</v>
      </c>
      <c r="P15" s="45">
        <v>23.985921108679435</v>
      </c>
      <c r="Q15" s="45">
        <v>35.529126524934419</v>
      </c>
    </row>
    <row r="16" spans="1:17" x14ac:dyDescent="0.35">
      <c r="A16" s="11" t="s">
        <v>12</v>
      </c>
      <c r="B16" s="45">
        <v>14.834340325591135</v>
      </c>
      <c r="C16" s="45">
        <v>16.526934689585435</v>
      </c>
      <c r="D16" s="45">
        <v>16.3890307931687</v>
      </c>
      <c r="E16" s="45">
        <v>15.704913984466126</v>
      </c>
      <c r="F16" s="45">
        <v>16.813611362316507</v>
      </c>
      <c r="G16" s="45">
        <v>18.601056281785095</v>
      </c>
      <c r="H16" s="45">
        <v>19.755152631955514</v>
      </c>
      <c r="I16" s="45">
        <v>19.195773202957913</v>
      </c>
      <c r="J16" s="45">
        <v>20.01652281822863</v>
      </c>
      <c r="K16" s="45">
        <v>20.723862636025277</v>
      </c>
      <c r="L16" s="45">
        <v>22.410629817065846</v>
      </c>
      <c r="M16" s="45">
        <v>25.104080762699482</v>
      </c>
      <c r="N16" s="45">
        <v>26.353491660107593</v>
      </c>
      <c r="O16" s="45">
        <v>21.607802387100538</v>
      </c>
      <c r="P16" s="45">
        <v>11.734503842668859</v>
      </c>
      <c r="Q16" s="45">
        <v>17.262246873247424</v>
      </c>
    </row>
    <row r="17" spans="1:17" x14ac:dyDescent="0.35">
      <c r="A17" s="12" t="s">
        <v>13</v>
      </c>
      <c r="B17" s="45">
        <v>47.700192436243938</v>
      </c>
      <c r="C17" s="45">
        <v>51.989089592500022</v>
      </c>
      <c r="D17" s="45">
        <v>51.066905839769682</v>
      </c>
      <c r="E17" s="45">
        <v>49.624473814215712</v>
      </c>
      <c r="F17" s="45">
        <v>51.974319809353645</v>
      </c>
      <c r="G17" s="45">
        <v>56.20673998276348</v>
      </c>
      <c r="H17" s="45">
        <v>59.131040970357532</v>
      </c>
      <c r="I17" s="45">
        <v>56.672836079324341</v>
      </c>
      <c r="J17" s="45">
        <v>58.326993323887493</v>
      </c>
      <c r="K17" s="45">
        <v>60.096413331259825</v>
      </c>
      <c r="L17" s="45">
        <v>63.236325810519986</v>
      </c>
      <c r="M17" s="45">
        <v>70.753804806398946</v>
      </c>
      <c r="N17" s="45">
        <v>72.666802348778575</v>
      </c>
      <c r="O17" s="45">
        <v>62.10224395985648</v>
      </c>
      <c r="P17" s="45">
        <v>35.720424951348292</v>
      </c>
      <c r="Q17" s="45">
        <v>52.791373398181847</v>
      </c>
    </row>
    <row r="18" spans="1:17" x14ac:dyDescent="0.35">
      <c r="A18" s="3" t="s">
        <v>43</v>
      </c>
      <c r="B18" s="52" t="s">
        <v>17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x14ac:dyDescent="0.35">
      <c r="A19" s="10" t="s">
        <v>18</v>
      </c>
      <c r="B19" s="14">
        <v>5310.3040215201627</v>
      </c>
      <c r="C19" s="14">
        <v>6176.6880626394204</v>
      </c>
      <c r="D19" s="14">
        <v>6227.0181521605627</v>
      </c>
      <c r="E19" s="14">
        <v>5869.0753581155432</v>
      </c>
      <c r="F19" s="14">
        <v>6441.3418720683549</v>
      </c>
      <c r="G19" s="14">
        <v>6999.288389599822</v>
      </c>
      <c r="H19" s="14">
        <v>7463.7797828541225</v>
      </c>
      <c r="I19" s="14">
        <v>7287.7624849610893</v>
      </c>
      <c r="J19" s="14">
        <v>7697.9403170992009</v>
      </c>
      <c r="K19" s="14">
        <v>7857.8591906486135</v>
      </c>
      <c r="L19" s="14">
        <v>8675.5170563588817</v>
      </c>
      <c r="M19" s="14">
        <v>9843.3970823065738</v>
      </c>
      <c r="N19" s="14">
        <v>10374.406710430401</v>
      </c>
      <c r="O19" s="14">
        <v>8608.787682185286</v>
      </c>
      <c r="P19" s="47">
        <v>4399.4562355028938</v>
      </c>
      <c r="Q19" s="47">
        <v>6797.1043366940075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7265625" customWidth="1"/>
    <col min="3" max="11" width="16.1796875" customWidth="1"/>
  </cols>
  <sheetData>
    <row r="1" spans="1:2" ht="38" customHeight="1" x14ac:dyDescent="0.35"/>
    <row r="2" spans="1:2" ht="26" x14ac:dyDescent="0.6">
      <c r="A2" s="2" t="s">
        <v>68</v>
      </c>
    </row>
    <row r="3" spans="1:2" ht="15.5" x14ac:dyDescent="0.35">
      <c r="A3" s="1" t="s">
        <v>69</v>
      </c>
    </row>
    <row r="4" spans="1:2" ht="0.75" customHeight="1" x14ac:dyDescent="0.35"/>
    <row r="5" spans="1:2" x14ac:dyDescent="0.35">
      <c r="A5" s="3"/>
      <c r="B5" s="48" t="s">
        <v>105</v>
      </c>
    </row>
    <row r="6" spans="1:2" x14ac:dyDescent="0.35">
      <c r="A6" s="3" t="s">
        <v>43</v>
      </c>
      <c r="B6" s="48" t="s">
        <v>19</v>
      </c>
    </row>
    <row r="7" spans="1:2" x14ac:dyDescent="0.35">
      <c r="A7" s="43" t="s">
        <v>45</v>
      </c>
    </row>
    <row r="8" spans="1:2" x14ac:dyDescent="0.35">
      <c r="A8" s="9" t="s">
        <v>46</v>
      </c>
      <c r="B8" s="16">
        <v>618.37410273327203</v>
      </c>
    </row>
    <row r="9" spans="1:2" x14ac:dyDescent="0.35">
      <c r="A9" s="9" t="s">
        <v>47</v>
      </c>
      <c r="B9" s="16">
        <v>206.75706985966661</v>
      </c>
    </row>
    <row r="10" spans="1:2" x14ac:dyDescent="0.35">
      <c r="A10" s="9" t="s">
        <v>48</v>
      </c>
      <c r="B10" s="16">
        <v>1126.8887482534406</v>
      </c>
    </row>
    <row r="11" spans="1:2" x14ac:dyDescent="0.35">
      <c r="A11" s="9" t="s">
        <v>49</v>
      </c>
      <c r="B11" s="16">
        <v>39.744162587002734</v>
      </c>
    </row>
    <row r="12" spans="1:2" x14ac:dyDescent="0.35">
      <c r="A12" s="9" t="s">
        <v>50</v>
      </c>
      <c r="B12" s="16">
        <v>99.500962239727613</v>
      </c>
    </row>
    <row r="13" spans="1:2" x14ac:dyDescent="0.35">
      <c r="A13" s="9" t="s">
        <v>51</v>
      </c>
      <c r="B13" s="16">
        <v>452.31200253962021</v>
      </c>
    </row>
    <row r="14" spans="1:2" x14ac:dyDescent="0.35">
      <c r="A14" s="9" t="s">
        <v>52</v>
      </c>
      <c r="B14" s="16">
        <v>104.03888844151082</v>
      </c>
    </row>
    <row r="15" spans="1:2" x14ac:dyDescent="0.35">
      <c r="A15" s="9" t="s">
        <v>28</v>
      </c>
      <c r="B15" s="16">
        <v>487.04029443754524</v>
      </c>
    </row>
    <row r="16" spans="1:2" x14ac:dyDescent="0.35">
      <c r="A16" s="9" t="s">
        <v>53</v>
      </c>
      <c r="B16" s="16">
        <v>438.08538329190037</v>
      </c>
    </row>
    <row r="17" spans="1:2" x14ac:dyDescent="0.35">
      <c r="A17" s="9" t="s">
        <v>54</v>
      </c>
      <c r="B17" s="16">
        <v>51.278675000411901</v>
      </c>
    </row>
    <row r="18" spans="1:2" x14ac:dyDescent="0.35">
      <c r="A18" s="9" t="s">
        <v>55</v>
      </c>
      <c r="B18" s="16">
        <v>1024.8092977961344</v>
      </c>
    </row>
    <row r="19" spans="1:2" x14ac:dyDescent="0.35">
      <c r="A19" s="9" t="s">
        <v>56</v>
      </c>
      <c r="B19" s="16">
        <v>472.03853208277212</v>
      </c>
    </row>
    <row r="20" spans="1:2" x14ac:dyDescent="0.35">
      <c r="A20" s="9" t="s">
        <v>57</v>
      </c>
      <c r="B20" s="16">
        <v>424.20471213475491</v>
      </c>
    </row>
    <row r="21" spans="1:2" x14ac:dyDescent="0.35">
      <c r="A21" s="9" t="s">
        <v>58</v>
      </c>
      <c r="B21" s="16">
        <v>72.198196030998915</v>
      </c>
    </row>
    <row r="22" spans="1:2" ht="15" customHeight="1" x14ac:dyDescent="0.35">
      <c r="A22" s="9" t="s">
        <v>59</v>
      </c>
      <c r="B22" s="16">
        <v>627.26897238294009</v>
      </c>
    </row>
    <row r="23" spans="1:2" x14ac:dyDescent="0.35">
      <c r="A23" s="9" t="s">
        <v>60</v>
      </c>
      <c r="B23" s="16">
        <v>23.958242299555902</v>
      </c>
    </row>
    <row r="24" spans="1:2" x14ac:dyDescent="0.35">
      <c r="A24" s="9" t="s">
        <v>61</v>
      </c>
      <c r="B24" s="16">
        <v>388.83969414667894</v>
      </c>
    </row>
    <row r="25" spans="1:2" x14ac:dyDescent="0.35">
      <c r="A25" s="9" t="s">
        <v>62</v>
      </c>
      <c r="B25" s="16">
        <v>139.76640043607338</v>
      </c>
    </row>
    <row r="26" spans="1:2" x14ac:dyDescent="0.35">
      <c r="A26" s="8" t="s">
        <v>42</v>
      </c>
      <c r="B26" s="46">
        <v>6797.1043366940057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81640625" customWidth="1"/>
    <col min="3" max="11" width="38.1796875" customWidth="1"/>
  </cols>
  <sheetData>
    <row r="1" spans="1:2" ht="44" customHeight="1" x14ac:dyDescent="0.35"/>
    <row r="2" spans="1:2" ht="24" customHeight="1" x14ac:dyDescent="0.6">
      <c r="A2" s="2" t="s">
        <v>68</v>
      </c>
    </row>
    <row r="3" spans="1:2" ht="14.25" customHeight="1" x14ac:dyDescent="0.35">
      <c r="A3" s="1" t="s">
        <v>69</v>
      </c>
    </row>
    <row r="4" spans="1:2" ht="7.5" hidden="1" customHeight="1" x14ac:dyDescent="0.35"/>
    <row r="5" spans="1:2" x14ac:dyDescent="0.35">
      <c r="A5" s="3"/>
      <c r="B5" s="48" t="s">
        <v>105</v>
      </c>
    </row>
    <row r="6" spans="1:2" x14ac:dyDescent="0.35">
      <c r="A6" s="3" t="s">
        <v>14</v>
      </c>
      <c r="B6" s="48" t="s">
        <v>19</v>
      </c>
    </row>
    <row r="7" spans="1:2" x14ac:dyDescent="0.35">
      <c r="A7" s="20" t="s">
        <v>36</v>
      </c>
      <c r="B7" s="9"/>
    </row>
    <row r="8" spans="1:2" x14ac:dyDescent="0.35">
      <c r="A8" s="21" t="s">
        <v>20</v>
      </c>
      <c r="B8" s="16">
        <v>255.65156496424083</v>
      </c>
    </row>
    <row r="9" spans="1:2" x14ac:dyDescent="0.35">
      <c r="A9" s="21" t="s">
        <v>21</v>
      </c>
      <c r="B9" s="16">
        <v>258.40391911108094</v>
      </c>
    </row>
    <row r="10" spans="1:2" x14ac:dyDescent="0.35">
      <c r="A10" s="21" t="s">
        <v>22</v>
      </c>
      <c r="B10" s="16">
        <v>334.70952994615612</v>
      </c>
    </row>
    <row r="11" spans="1:2" x14ac:dyDescent="0.35">
      <c r="A11" s="21" t="s">
        <v>37</v>
      </c>
      <c r="B11" s="16">
        <v>210.27652584388764</v>
      </c>
    </row>
    <row r="12" spans="1:2" x14ac:dyDescent="0.35">
      <c r="A12" s="21" t="s">
        <v>23</v>
      </c>
      <c r="B12" s="16">
        <v>43.744347988616916</v>
      </c>
    </row>
    <row r="13" spans="1:2" x14ac:dyDescent="0.35">
      <c r="A13" s="21" t="s">
        <v>24</v>
      </c>
      <c r="B13" s="16">
        <v>26.191950709293469</v>
      </c>
    </row>
    <row r="14" spans="1:2" x14ac:dyDescent="0.35">
      <c r="A14" s="21" t="s">
        <v>25</v>
      </c>
      <c r="B14" s="16">
        <v>36.295884938694989</v>
      </c>
    </row>
    <row r="15" spans="1:2" x14ac:dyDescent="0.35">
      <c r="A15" s="21" t="s">
        <v>26</v>
      </c>
      <c r="B15" s="16">
        <v>294.8772710780197</v>
      </c>
    </row>
    <row r="16" spans="1:2" x14ac:dyDescent="0.35">
      <c r="A16" s="21" t="s">
        <v>27</v>
      </c>
      <c r="B16" s="16">
        <v>77.000085984981595</v>
      </c>
    </row>
    <row r="17" spans="1:2" x14ac:dyDescent="0.35">
      <c r="A17" s="21" t="s">
        <v>28</v>
      </c>
      <c r="B17" s="16">
        <v>328.10118636952518</v>
      </c>
    </row>
    <row r="18" spans="1:2" x14ac:dyDescent="0.35">
      <c r="A18" s="21" t="s">
        <v>29</v>
      </c>
      <c r="B18" s="16">
        <v>65.367916578186183</v>
      </c>
    </row>
    <row r="19" spans="1:2" x14ac:dyDescent="0.35">
      <c r="A19" s="21" t="s">
        <v>30</v>
      </c>
      <c r="B19" s="16">
        <v>42.800439303233688</v>
      </c>
    </row>
    <row r="20" spans="1:2" x14ac:dyDescent="0.35">
      <c r="A20" s="21" t="s">
        <v>31</v>
      </c>
      <c r="B20" s="16">
        <v>74.692896100663347</v>
      </c>
    </row>
    <row r="21" spans="1:2" x14ac:dyDescent="0.35">
      <c r="A21" s="22" t="s">
        <v>38</v>
      </c>
      <c r="B21" s="17">
        <v>2048.1135189165802</v>
      </c>
    </row>
    <row r="22" spans="1:2" ht="4.5" customHeight="1" x14ac:dyDescent="0.35">
      <c r="A22" s="23"/>
      <c r="B22" s="16"/>
    </row>
    <row r="23" spans="1:2" x14ac:dyDescent="0.35">
      <c r="A23" s="20" t="s">
        <v>39</v>
      </c>
      <c r="B23" s="16"/>
    </row>
    <row r="24" spans="1:2" x14ac:dyDescent="0.35">
      <c r="A24" s="21" t="s">
        <v>32</v>
      </c>
      <c r="B24" s="16">
        <v>31.775332099463814</v>
      </c>
    </row>
    <row r="25" spans="1:2" x14ac:dyDescent="0.35">
      <c r="A25" s="21" t="s">
        <v>33</v>
      </c>
      <c r="B25" s="16">
        <v>432.32272921923845</v>
      </c>
    </row>
    <row r="26" spans="1:2" x14ac:dyDescent="0.35">
      <c r="A26" s="21" t="s">
        <v>34</v>
      </c>
      <c r="B26" s="16">
        <v>270.82536486683534</v>
      </c>
    </row>
    <row r="27" spans="1:2" x14ac:dyDescent="0.35">
      <c r="A27" s="22" t="s">
        <v>40</v>
      </c>
      <c r="B27" s="17">
        <v>734.92342618553755</v>
      </c>
    </row>
    <row r="28" spans="1:2" ht="4.5" customHeight="1" x14ac:dyDescent="0.35">
      <c r="A28" s="23"/>
      <c r="B28" s="16"/>
    </row>
    <row r="29" spans="1:2" x14ac:dyDescent="0.35">
      <c r="A29" s="24" t="s">
        <v>35</v>
      </c>
      <c r="B29" s="17">
        <v>132.79770932070377</v>
      </c>
    </row>
    <row r="30" spans="1:2" x14ac:dyDescent="0.35">
      <c r="A30" s="7" t="s">
        <v>41</v>
      </c>
      <c r="B30" s="18">
        <v>2915.834654422823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B38" sqref="B38"/>
    </sheetView>
  </sheetViews>
  <sheetFormatPr defaultColWidth="9.08984375" defaultRowHeight="14.5" x14ac:dyDescent="0.35"/>
  <cols>
    <col min="1" max="1" width="43.816406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51.5" customHeight="1" x14ac:dyDescent="0.35"/>
    <row r="2" spans="1:4" ht="26" x14ac:dyDescent="0.6">
      <c r="A2" s="2" t="str">
        <f>'Regional Summary'!A2</f>
        <v>BRISBANE</v>
      </c>
    </row>
    <row r="3" spans="1:4" ht="15.5" x14ac:dyDescent="0.35">
      <c r="A3" s="1" t="s">
        <v>69</v>
      </c>
    </row>
    <row r="4" spans="1:4" ht="0.75" customHeight="1" x14ac:dyDescent="0.35"/>
    <row r="5" spans="1:4" x14ac:dyDescent="0.35">
      <c r="A5" s="3"/>
      <c r="B5" s="53" t="s">
        <v>103</v>
      </c>
      <c r="C5" s="53"/>
      <c r="D5" s="53"/>
    </row>
    <row r="6" spans="1:4" x14ac:dyDescent="0.35">
      <c r="A6" s="3" t="s">
        <v>102</v>
      </c>
      <c r="B6" s="48" t="s">
        <v>92</v>
      </c>
      <c r="C6" s="48" t="s">
        <v>93</v>
      </c>
      <c r="D6" s="48" t="s">
        <v>0</v>
      </c>
    </row>
    <row r="7" spans="1:4" x14ac:dyDescent="0.35">
      <c r="A7" s="43" t="s">
        <v>63</v>
      </c>
      <c r="B7" s="15"/>
      <c r="C7" s="15"/>
      <c r="D7" s="15"/>
    </row>
    <row r="8" spans="1:4" x14ac:dyDescent="0.35">
      <c r="A8" s="13" t="s">
        <v>20</v>
      </c>
      <c r="B8" s="15">
        <v>1665.5481051543275</v>
      </c>
      <c r="C8" s="15">
        <v>1298.0307192320633</v>
      </c>
      <c r="D8" s="15">
        <v>2963.5788243863908</v>
      </c>
    </row>
    <row r="9" spans="1:4" x14ac:dyDescent="0.35">
      <c r="A9" s="13" t="s">
        <v>22</v>
      </c>
      <c r="B9" s="15">
        <v>3049.3856430670489</v>
      </c>
      <c r="C9" s="15">
        <v>6771.1708426459936</v>
      </c>
      <c r="D9" s="15">
        <v>9820.556485713043</v>
      </c>
    </row>
    <row r="10" spans="1:4" x14ac:dyDescent="0.35">
      <c r="A10" s="13" t="s">
        <v>64</v>
      </c>
      <c r="B10" s="15">
        <v>977.26669401671245</v>
      </c>
      <c r="C10" s="15">
        <v>1176.2261117309426</v>
      </c>
      <c r="D10" s="15">
        <v>2153.492805747655</v>
      </c>
    </row>
    <row r="11" spans="1:4" x14ac:dyDescent="0.35">
      <c r="A11" s="13" t="s">
        <v>23</v>
      </c>
      <c r="B11" s="15">
        <v>193.4193162272351</v>
      </c>
      <c r="C11" s="15">
        <v>13.794475773874922</v>
      </c>
      <c r="D11" s="15">
        <v>207.21379200111002</v>
      </c>
    </row>
    <row r="12" spans="1:4" x14ac:dyDescent="0.35">
      <c r="A12" s="13" t="s">
        <v>65</v>
      </c>
      <c r="B12" s="15">
        <v>273.67014407897483</v>
      </c>
      <c r="C12" s="15">
        <v>69.516459544029885</v>
      </c>
      <c r="D12" s="15">
        <v>343.18660362300471</v>
      </c>
    </row>
    <row r="13" spans="1:4" x14ac:dyDescent="0.35">
      <c r="A13" s="13" t="s">
        <v>26</v>
      </c>
      <c r="B13" s="15">
        <v>2769.4660662338611</v>
      </c>
      <c r="C13" s="15">
        <v>992.68935641352437</v>
      </c>
      <c r="D13" s="15">
        <v>3762.1554226473854</v>
      </c>
    </row>
    <row r="14" spans="1:4" x14ac:dyDescent="0.35">
      <c r="A14" s="13" t="s">
        <v>28</v>
      </c>
      <c r="B14" s="15">
        <v>2493.3519553308724</v>
      </c>
      <c r="C14" s="15">
        <v>644.23420224709798</v>
      </c>
      <c r="D14" s="15">
        <v>3137.5861575779704</v>
      </c>
    </row>
    <row r="15" spans="1:4" x14ac:dyDescent="0.35">
      <c r="A15" s="13" t="s">
        <v>29</v>
      </c>
      <c r="B15" s="15">
        <v>358.62238775296743</v>
      </c>
      <c r="C15" s="15">
        <v>302.69495655756617</v>
      </c>
      <c r="D15" s="15">
        <v>661.3173443105336</v>
      </c>
    </row>
    <row r="16" spans="1:4" x14ac:dyDescent="0.35">
      <c r="A16" s="13" t="s">
        <v>30</v>
      </c>
      <c r="B16" s="15">
        <v>159.88341915177503</v>
      </c>
      <c r="C16" s="15">
        <v>70.197022418539916</v>
      </c>
      <c r="D16" s="15">
        <v>230.08044157031495</v>
      </c>
    </row>
    <row r="17" spans="1:4" x14ac:dyDescent="0.35">
      <c r="A17" s="13" t="s">
        <v>31</v>
      </c>
      <c r="B17" s="15">
        <v>1190.5162530971554</v>
      </c>
      <c r="C17" s="15">
        <v>1459.4312472976105</v>
      </c>
      <c r="D17" s="15">
        <v>2649.9475003947659</v>
      </c>
    </row>
    <row r="18" spans="1:4" x14ac:dyDescent="0.35">
      <c r="A18" s="13" t="s">
        <v>66</v>
      </c>
      <c r="B18" s="15">
        <v>2642.9909906562252</v>
      </c>
      <c r="C18" s="15">
        <v>3246.0004266378828</v>
      </c>
      <c r="D18" s="15">
        <v>5888.991417294108</v>
      </c>
    </row>
    <row r="19" spans="1:4" x14ac:dyDescent="0.35">
      <c r="A19" s="13" t="s">
        <v>34</v>
      </c>
      <c r="B19" s="15">
        <v>1511.9759425782274</v>
      </c>
      <c r="C19" s="15">
        <v>1162.0580421856823</v>
      </c>
      <c r="D19" s="15">
        <v>2674.0339847639098</v>
      </c>
    </row>
    <row r="20" spans="1:4" x14ac:dyDescent="0.35">
      <c r="A20" s="13" t="s">
        <v>35</v>
      </c>
      <c r="B20" s="15">
        <v>774.08795042146107</v>
      </c>
      <c r="C20" s="15">
        <v>262.89779448276045</v>
      </c>
      <c r="D20" s="15">
        <v>1036.9857449042215</v>
      </c>
    </row>
    <row r="21" spans="1:4" x14ac:dyDescent="0.35">
      <c r="A21" s="19" t="s">
        <v>0</v>
      </c>
      <c r="B21" s="44">
        <v>18060.184867766846</v>
      </c>
      <c r="C21" s="44">
        <v>17468.941657167572</v>
      </c>
      <c r="D21" s="44">
        <v>35529.126524934421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I11" sqref="I11"/>
    </sheetView>
  </sheetViews>
  <sheetFormatPr defaultColWidth="9" defaultRowHeight="14.5" x14ac:dyDescent="0.35"/>
  <cols>
    <col min="1" max="1" width="5.453125" customWidth="1"/>
    <col min="2" max="2" width="25.90625" customWidth="1"/>
    <col min="3" max="3" width="26.1796875" customWidth="1"/>
    <col min="4" max="4" width="19.1796875" customWidth="1"/>
    <col min="5" max="5" width="21.453125" customWidth="1"/>
    <col min="6" max="6" width="17.36328125" customWidth="1"/>
  </cols>
  <sheetData>
    <row r="1" spans="1:8" ht="64.5" customHeight="1" x14ac:dyDescent="0.35"/>
    <row r="2" spans="1:8" ht="26.25" customHeight="1" x14ac:dyDescent="0.6">
      <c r="A2" s="2" t="s">
        <v>104</v>
      </c>
    </row>
    <row r="3" spans="1:8" ht="42" customHeight="1" x14ac:dyDescent="0.35">
      <c r="A3" s="25"/>
      <c r="B3" s="26"/>
      <c r="C3" s="49" t="s">
        <v>70</v>
      </c>
      <c r="D3" s="49" t="s">
        <v>71</v>
      </c>
      <c r="E3" s="49" t="s">
        <v>72</v>
      </c>
      <c r="F3" s="50" t="s">
        <v>102</v>
      </c>
    </row>
    <row r="4" spans="1:8" x14ac:dyDescent="0.35">
      <c r="A4" s="27"/>
      <c r="B4" s="28"/>
      <c r="C4" s="57" t="s">
        <v>73</v>
      </c>
      <c r="D4" s="58" t="s">
        <v>74</v>
      </c>
      <c r="E4" s="58"/>
      <c r="F4" s="51" t="s">
        <v>75</v>
      </c>
    </row>
    <row r="5" spans="1:8" x14ac:dyDescent="0.35">
      <c r="A5" s="54" t="s">
        <v>11</v>
      </c>
      <c r="B5" s="29" t="s">
        <v>76</v>
      </c>
      <c r="C5" s="30">
        <v>4259.6865303383902</v>
      </c>
      <c r="D5" s="30">
        <v>1633.7928377532899</v>
      </c>
      <c r="E5" s="30">
        <v>1796.9488594053269</v>
      </c>
      <c r="F5" s="31">
        <v>24.096527489621025</v>
      </c>
      <c r="H5" s="32"/>
    </row>
    <row r="6" spans="1:8" x14ac:dyDescent="0.35">
      <c r="A6" s="55"/>
      <c r="B6" s="40" t="s">
        <v>77</v>
      </c>
      <c r="C6" s="41">
        <v>6797.1043366940075</v>
      </c>
      <c r="D6" s="41">
        <v>2915.834654422823</v>
      </c>
      <c r="E6" s="41">
        <v>3177.2962579393452</v>
      </c>
      <c r="F6" s="42">
        <v>35.529126524934419</v>
      </c>
      <c r="H6" s="32"/>
    </row>
    <row r="7" spans="1:8" x14ac:dyDescent="0.35">
      <c r="A7" s="55"/>
      <c r="B7" s="29" t="s">
        <v>78</v>
      </c>
      <c r="C7" s="30">
        <v>4445.7439104874047</v>
      </c>
      <c r="D7" s="30">
        <v>1408.5864601824189</v>
      </c>
      <c r="E7" s="30">
        <v>1552.3395072064193</v>
      </c>
      <c r="F7" s="31">
        <v>18.487595539757166</v>
      </c>
      <c r="H7" s="32"/>
    </row>
    <row r="8" spans="1:8" x14ac:dyDescent="0.35">
      <c r="A8" s="55"/>
      <c r="B8" s="29" t="s">
        <v>79</v>
      </c>
      <c r="C8" s="30">
        <v>799.60992566080142</v>
      </c>
      <c r="D8" s="30">
        <v>257.69067575412913</v>
      </c>
      <c r="E8" s="30">
        <v>281.00430224641553</v>
      </c>
      <c r="F8" s="31">
        <v>3.8885372123684552</v>
      </c>
      <c r="H8" s="32"/>
    </row>
    <row r="9" spans="1:8" x14ac:dyDescent="0.35">
      <c r="A9" s="55"/>
      <c r="B9" s="29" t="s">
        <v>80</v>
      </c>
      <c r="C9" s="30">
        <v>1520.7834922695129</v>
      </c>
      <c r="D9" s="30">
        <v>406.28270107533973</v>
      </c>
      <c r="E9" s="30">
        <v>444.15943408452489</v>
      </c>
      <c r="F9" s="31">
        <v>7.3097602694309236</v>
      </c>
      <c r="H9" s="32"/>
    </row>
    <row r="10" spans="1:8" x14ac:dyDescent="0.35">
      <c r="A10" s="55"/>
      <c r="B10" s="29" t="s">
        <v>81</v>
      </c>
      <c r="C10" s="30">
        <v>456.86090585366787</v>
      </c>
      <c r="D10" s="30">
        <v>134.75928508096024</v>
      </c>
      <c r="E10" s="30">
        <v>147.45447231059876</v>
      </c>
      <c r="F10" s="31">
        <v>2.3471880260456546</v>
      </c>
      <c r="H10" s="32"/>
    </row>
    <row r="11" spans="1:8" x14ac:dyDescent="0.35">
      <c r="A11" s="55"/>
      <c r="B11" s="29" t="s">
        <v>82</v>
      </c>
      <c r="C11" s="30">
        <v>398.0383487794648</v>
      </c>
      <c r="D11" s="30">
        <v>126.79614442067933</v>
      </c>
      <c r="E11" s="30">
        <v>139.04986844178927</v>
      </c>
      <c r="F11" s="31">
        <v>2.1623966944786726</v>
      </c>
      <c r="H11" s="32"/>
    </row>
    <row r="12" spans="1:8" x14ac:dyDescent="0.35">
      <c r="A12" s="55"/>
      <c r="B12" s="29" t="s">
        <v>83</v>
      </c>
      <c r="C12" s="30">
        <v>719.11359971720685</v>
      </c>
      <c r="D12" s="30">
        <v>195.85640874257521</v>
      </c>
      <c r="E12" s="30">
        <v>214.27732069538104</v>
      </c>
      <c r="F12" s="31">
        <v>3.0382894340136208</v>
      </c>
      <c r="H12" s="32"/>
    </row>
    <row r="13" spans="1:8" x14ac:dyDescent="0.35">
      <c r="A13" s="55"/>
      <c r="B13" s="29" t="s">
        <v>84</v>
      </c>
      <c r="C13" s="30">
        <v>1223.4627252223452</v>
      </c>
      <c r="D13" s="30">
        <v>386.52042897326567</v>
      </c>
      <c r="E13" s="30">
        <v>425.69444799707276</v>
      </c>
      <c r="F13" s="31">
        <v>6.1232650978476766</v>
      </c>
      <c r="H13" s="32"/>
    </row>
    <row r="14" spans="1:8" x14ac:dyDescent="0.35">
      <c r="A14" s="55"/>
      <c r="B14" s="29" t="s">
        <v>85</v>
      </c>
      <c r="C14" s="30">
        <v>907.43017902925158</v>
      </c>
      <c r="D14" s="30">
        <v>330.71642325967434</v>
      </c>
      <c r="E14" s="30">
        <v>362.94796711494558</v>
      </c>
      <c r="F14" s="31">
        <v>5.2720432979477989</v>
      </c>
      <c r="H14" s="32"/>
    </row>
    <row r="15" spans="1:8" x14ac:dyDescent="0.35">
      <c r="A15" s="55"/>
      <c r="B15" s="29" t="s">
        <v>86</v>
      </c>
      <c r="C15" s="30">
        <v>3381.0960894495597</v>
      </c>
      <c r="D15" s="30">
        <v>1153.1521043335208</v>
      </c>
      <c r="E15" s="30">
        <v>1272.9031104697524</v>
      </c>
      <c r="F15" s="31">
        <v>18.334982358403568</v>
      </c>
      <c r="H15" s="32"/>
    </row>
    <row r="16" spans="1:8" x14ac:dyDescent="0.35">
      <c r="A16" s="55"/>
      <c r="B16" s="29" t="s">
        <v>87</v>
      </c>
      <c r="C16" s="30">
        <v>827.30763870498834</v>
      </c>
      <c r="D16" s="30">
        <v>188.8298319605195</v>
      </c>
      <c r="E16" s="30">
        <v>207.17123391716896</v>
      </c>
      <c r="F16" s="31">
        <v>3.0118695975534373</v>
      </c>
      <c r="H16" s="32"/>
    </row>
    <row r="17" spans="1:8" x14ac:dyDescent="0.35">
      <c r="A17" s="55"/>
      <c r="B17" s="29" t="s">
        <v>88</v>
      </c>
      <c r="C17" s="30">
        <v>1003.3623177934002</v>
      </c>
      <c r="D17" s="30">
        <v>279.88204404080494</v>
      </c>
      <c r="E17" s="30">
        <v>306.75321817125797</v>
      </c>
      <c r="F17" s="31">
        <v>4.8984184575975975</v>
      </c>
      <c r="H17" s="32"/>
    </row>
    <row r="18" spans="1:8" x14ac:dyDescent="0.35">
      <c r="A18" s="55"/>
      <c r="B18" s="33" t="s">
        <v>96</v>
      </c>
      <c r="C18" s="34">
        <v>11056.790867032398</v>
      </c>
      <c r="D18" s="34">
        <v>4549.6274921761124</v>
      </c>
      <c r="E18" s="34">
        <v>4974.2451173446716</v>
      </c>
      <c r="F18" s="35">
        <v>59.625654014555444</v>
      </c>
      <c r="H18" s="32"/>
    </row>
    <row r="19" spans="1:8" x14ac:dyDescent="0.35">
      <c r="A19" s="55"/>
      <c r="B19" s="33" t="s">
        <v>97</v>
      </c>
      <c r="C19" s="34">
        <v>15682.809132967604</v>
      </c>
      <c r="D19" s="34">
        <v>4869.0725078238875</v>
      </c>
      <c r="E19" s="34">
        <v>5353.7548826553266</v>
      </c>
      <c r="F19" s="35">
        <v>74.874345985444577</v>
      </c>
      <c r="H19" s="32"/>
    </row>
    <row r="20" spans="1:8" x14ac:dyDescent="0.35">
      <c r="A20" s="55"/>
      <c r="B20" s="33" t="s">
        <v>98</v>
      </c>
      <c r="C20" s="34" t="s">
        <v>95</v>
      </c>
      <c r="D20" s="34" t="s">
        <v>95</v>
      </c>
      <c r="E20" s="34" t="s">
        <v>95</v>
      </c>
      <c r="F20" s="35" t="s">
        <v>95</v>
      </c>
      <c r="H20" s="32"/>
    </row>
    <row r="21" spans="1:8" x14ac:dyDescent="0.35">
      <c r="A21" s="56"/>
      <c r="B21" s="36" t="s">
        <v>99</v>
      </c>
      <c r="C21" s="37">
        <v>26739.600000000002</v>
      </c>
      <c r="D21" s="37">
        <v>9418.7000000000007</v>
      </c>
      <c r="E21" s="37">
        <v>10327.999999999998</v>
      </c>
      <c r="F21" s="38">
        <v>134.50000000000003</v>
      </c>
      <c r="H21" s="32"/>
    </row>
    <row r="22" spans="1:8" x14ac:dyDescent="0.35">
      <c r="A22" s="55" t="s">
        <v>12</v>
      </c>
      <c r="B22" s="29" t="s">
        <v>76</v>
      </c>
      <c r="C22" s="30"/>
      <c r="D22" s="30">
        <v>1220.5401275803499</v>
      </c>
      <c r="E22" s="30">
        <v>1430.0682851840709</v>
      </c>
      <c r="F22" s="31">
        <v>9.2895721791923638</v>
      </c>
      <c r="H22" s="32"/>
    </row>
    <row r="23" spans="1:8" x14ac:dyDescent="0.35">
      <c r="A23" s="55"/>
      <c r="B23" s="40" t="s">
        <v>77</v>
      </c>
      <c r="C23" s="41"/>
      <c r="D23" s="41">
        <v>2324.4558661643218</v>
      </c>
      <c r="E23" s="41">
        <v>2721.2452907190145</v>
      </c>
      <c r="F23" s="42">
        <v>17.262246873247424</v>
      </c>
      <c r="H23" s="32"/>
    </row>
    <row r="24" spans="1:8" x14ac:dyDescent="0.35">
      <c r="A24" s="55"/>
      <c r="B24" s="29" t="s">
        <v>78</v>
      </c>
      <c r="C24" s="30"/>
      <c r="D24" s="30">
        <v>1134.0351624706877</v>
      </c>
      <c r="E24" s="30">
        <v>1329.4159623009884</v>
      </c>
      <c r="F24" s="31">
        <v>8.4086037279323076</v>
      </c>
      <c r="H24" s="32"/>
    </row>
    <row r="25" spans="1:8" x14ac:dyDescent="0.35">
      <c r="A25" s="55"/>
      <c r="B25" s="29" t="s">
        <v>79</v>
      </c>
      <c r="C25" s="30"/>
      <c r="D25" s="30">
        <v>186.48774769500091</v>
      </c>
      <c r="E25" s="30">
        <v>218.6096459440439</v>
      </c>
      <c r="F25" s="31">
        <v>1.3580810261521217</v>
      </c>
      <c r="H25" s="32"/>
    </row>
    <row r="26" spans="1:8" x14ac:dyDescent="0.35">
      <c r="A26" s="55"/>
      <c r="B26" s="29" t="s">
        <v>80</v>
      </c>
      <c r="C26" s="30"/>
      <c r="D26" s="30">
        <v>411.3455796742137</v>
      </c>
      <c r="E26" s="30">
        <v>481.87204639192902</v>
      </c>
      <c r="F26" s="31">
        <v>3.0796579479225752</v>
      </c>
      <c r="H26" s="32"/>
    </row>
    <row r="27" spans="1:8" x14ac:dyDescent="0.35">
      <c r="A27" s="55"/>
      <c r="B27" s="29" t="s">
        <v>81</v>
      </c>
      <c r="C27" s="30"/>
      <c r="D27" s="30">
        <v>112.5814909088091</v>
      </c>
      <c r="E27" s="30">
        <v>131.79005442053929</v>
      </c>
      <c r="F27" s="31">
        <v>0.86151677493644241</v>
      </c>
      <c r="H27" s="32"/>
    </row>
    <row r="28" spans="1:8" x14ac:dyDescent="0.35">
      <c r="A28" s="55"/>
      <c r="B28" s="29" t="s">
        <v>82</v>
      </c>
      <c r="C28" s="30"/>
      <c r="D28" s="30">
        <v>92.341861745056363</v>
      </c>
      <c r="E28" s="30">
        <v>108.14701036377609</v>
      </c>
      <c r="F28" s="31">
        <v>0.70040342058861793</v>
      </c>
      <c r="H28" s="32"/>
    </row>
    <row r="29" spans="1:8" x14ac:dyDescent="0.35">
      <c r="A29" s="55"/>
      <c r="B29" s="29" t="s">
        <v>83</v>
      </c>
      <c r="C29" s="30"/>
      <c r="D29" s="30">
        <v>165.38730913869239</v>
      </c>
      <c r="E29" s="30">
        <v>193.7274688125552</v>
      </c>
      <c r="F29" s="31">
        <v>1.2587807277506657</v>
      </c>
      <c r="H29" s="32"/>
    </row>
    <row r="30" spans="1:8" x14ac:dyDescent="0.35">
      <c r="A30" s="55"/>
      <c r="B30" s="29" t="s">
        <v>84</v>
      </c>
      <c r="C30" s="30"/>
      <c r="D30" s="30">
        <v>264.67888315325848</v>
      </c>
      <c r="E30" s="30">
        <v>310.19800968995816</v>
      </c>
      <c r="F30" s="31">
        <v>2.0404394657896905</v>
      </c>
    </row>
    <row r="31" spans="1:8" x14ac:dyDescent="0.35">
      <c r="A31" s="55"/>
      <c r="B31" s="29" t="s">
        <v>85</v>
      </c>
      <c r="C31" s="30"/>
      <c r="D31" s="30">
        <v>247.54168433281069</v>
      </c>
      <c r="E31" s="30">
        <v>290.03868560888077</v>
      </c>
      <c r="F31" s="31">
        <v>1.8767654823065323</v>
      </c>
    </row>
    <row r="32" spans="1:8" x14ac:dyDescent="0.35">
      <c r="A32" s="55"/>
      <c r="B32" s="29" t="s">
        <v>86</v>
      </c>
      <c r="C32" s="30"/>
      <c r="D32" s="30">
        <v>821.58320849363406</v>
      </c>
      <c r="E32" s="30">
        <v>962.88104313379972</v>
      </c>
      <c r="F32" s="31">
        <v>6.3442084736269759</v>
      </c>
    </row>
    <row r="33" spans="1:6" x14ac:dyDescent="0.35">
      <c r="A33" s="55"/>
      <c r="B33" s="29" t="s">
        <v>87</v>
      </c>
      <c r="C33" s="30"/>
      <c r="D33" s="30">
        <v>156.44677938353851</v>
      </c>
      <c r="E33" s="30">
        <v>183.43963019214988</v>
      </c>
      <c r="F33" s="31">
        <v>1.1889241479025541</v>
      </c>
    </row>
    <row r="34" spans="1:6" x14ac:dyDescent="0.35">
      <c r="A34" s="55"/>
      <c r="B34" s="29" t="s">
        <v>88</v>
      </c>
      <c r="C34" s="30"/>
      <c r="D34" s="30">
        <v>248.85349700171358</v>
      </c>
      <c r="E34" s="30">
        <v>291.64328606324926</v>
      </c>
      <c r="F34" s="31">
        <v>1.8861186228559645</v>
      </c>
    </row>
    <row r="35" spans="1:6" x14ac:dyDescent="0.35">
      <c r="A35" s="55"/>
      <c r="B35" s="33" t="s">
        <v>96</v>
      </c>
      <c r="C35" s="34"/>
      <c r="D35" s="34">
        <v>3544.995993744672</v>
      </c>
      <c r="E35" s="34">
        <v>4151.3135759030856</v>
      </c>
      <c r="F35" s="35">
        <v>26.551819052439789</v>
      </c>
    </row>
    <row r="36" spans="1:6" x14ac:dyDescent="0.35">
      <c r="A36" s="55"/>
      <c r="B36" s="33" t="s">
        <v>97</v>
      </c>
      <c r="C36" s="34"/>
      <c r="D36" s="34">
        <v>3841.2832039974155</v>
      </c>
      <c r="E36" s="34">
        <v>4501.7628429218703</v>
      </c>
      <c r="F36" s="35">
        <v>29.003499817764446</v>
      </c>
    </row>
    <row r="37" spans="1:6" x14ac:dyDescent="0.35">
      <c r="A37" s="55"/>
      <c r="B37" s="33" t="s">
        <v>98</v>
      </c>
      <c r="C37" s="34"/>
      <c r="D37" s="34">
        <v>2147.9208022579069</v>
      </c>
      <c r="E37" s="34">
        <v>2519.9235811750514</v>
      </c>
      <c r="F37" s="35">
        <v>16.144681129795686</v>
      </c>
    </row>
    <row r="38" spans="1:6" x14ac:dyDescent="0.35">
      <c r="A38" s="56"/>
      <c r="B38" s="36" t="s">
        <v>100</v>
      </c>
      <c r="C38" s="37"/>
      <c r="D38" s="37">
        <v>9534.1999999999935</v>
      </c>
      <c r="E38" s="37">
        <v>11173.000000000007</v>
      </c>
      <c r="F38" s="38">
        <v>71.699999999999918</v>
      </c>
    </row>
    <row r="39" spans="1:6" x14ac:dyDescent="0.35">
      <c r="A39" s="54" t="s">
        <v>13</v>
      </c>
      <c r="B39" s="29" t="s">
        <v>76</v>
      </c>
      <c r="C39" s="30">
        <v>4259.6865303383902</v>
      </c>
      <c r="D39" s="30">
        <v>2854.3329653336395</v>
      </c>
      <c r="E39" s="30">
        <v>3227.0171445893975</v>
      </c>
      <c r="F39" s="31">
        <v>33.386099668813387</v>
      </c>
    </row>
    <row r="40" spans="1:6" x14ac:dyDescent="0.35">
      <c r="A40" s="55"/>
      <c r="B40" s="40" t="s">
        <v>77</v>
      </c>
      <c r="C40" s="41">
        <v>6797.1043366940075</v>
      </c>
      <c r="D40" s="41">
        <v>5240.2905205871448</v>
      </c>
      <c r="E40" s="41">
        <v>5898.5415486583597</v>
      </c>
      <c r="F40" s="42">
        <v>52.791373398181847</v>
      </c>
    </row>
    <row r="41" spans="1:6" x14ac:dyDescent="0.35">
      <c r="A41" s="55"/>
      <c r="B41" s="29" t="s">
        <v>78</v>
      </c>
      <c r="C41" s="30">
        <v>4445.7439104874047</v>
      </c>
      <c r="D41" s="30">
        <v>2542.6216226531069</v>
      </c>
      <c r="E41" s="30">
        <v>2881.7554695074077</v>
      </c>
      <c r="F41" s="31">
        <v>26.896199267689475</v>
      </c>
    </row>
    <row r="42" spans="1:6" x14ac:dyDescent="0.35">
      <c r="A42" s="55"/>
      <c r="B42" s="29" t="s">
        <v>79</v>
      </c>
      <c r="C42" s="30">
        <v>799.60992566080142</v>
      </c>
      <c r="D42" s="30">
        <v>444.17842344913004</v>
      </c>
      <c r="E42" s="30">
        <v>499.61394819045944</v>
      </c>
      <c r="F42" s="31">
        <v>5.2466182385205773</v>
      </c>
    </row>
    <row r="43" spans="1:6" x14ac:dyDescent="0.35">
      <c r="A43" s="55"/>
      <c r="B43" s="29" t="s">
        <v>80</v>
      </c>
      <c r="C43" s="30">
        <v>1520.7834922695129</v>
      </c>
      <c r="D43" s="30">
        <v>817.62828074955337</v>
      </c>
      <c r="E43" s="30">
        <v>926.03148047645391</v>
      </c>
      <c r="F43" s="31">
        <v>10.389418217353498</v>
      </c>
    </row>
    <row r="44" spans="1:6" x14ac:dyDescent="0.35">
      <c r="A44" s="55"/>
      <c r="B44" s="29" t="s">
        <v>81</v>
      </c>
      <c r="C44" s="30">
        <v>456.86090585366787</v>
      </c>
      <c r="D44" s="30">
        <v>247.34077598976933</v>
      </c>
      <c r="E44" s="30">
        <v>279.24452673113808</v>
      </c>
      <c r="F44" s="31">
        <v>3.2087048009820971</v>
      </c>
    </row>
    <row r="45" spans="1:6" x14ac:dyDescent="0.35">
      <c r="A45" s="55"/>
      <c r="B45" s="29" t="s">
        <v>82</v>
      </c>
      <c r="C45" s="30">
        <v>398.0383487794648</v>
      </c>
      <c r="D45" s="30">
        <v>219.1380061657357</v>
      </c>
      <c r="E45" s="30">
        <v>247.19687880556535</v>
      </c>
      <c r="F45" s="31">
        <v>2.8628001150672904</v>
      </c>
    </row>
    <row r="46" spans="1:6" x14ac:dyDescent="0.35">
      <c r="A46" s="55"/>
      <c r="B46" s="29" t="s">
        <v>83</v>
      </c>
      <c r="C46" s="30">
        <v>719.11359971720685</v>
      </c>
      <c r="D46" s="30">
        <v>361.24371788126757</v>
      </c>
      <c r="E46" s="30">
        <v>408.00478950793627</v>
      </c>
      <c r="F46" s="31">
        <v>4.297070161764287</v>
      </c>
    </row>
    <row r="47" spans="1:6" x14ac:dyDescent="0.35">
      <c r="A47" s="55"/>
      <c r="B47" s="29" t="s">
        <v>84</v>
      </c>
      <c r="C47" s="30">
        <v>1223.4627252223452</v>
      </c>
      <c r="D47" s="30">
        <v>651.19931212652409</v>
      </c>
      <c r="E47" s="30">
        <v>735.89245768703086</v>
      </c>
      <c r="F47" s="31">
        <v>8.1637045636373671</v>
      </c>
    </row>
    <row r="48" spans="1:6" x14ac:dyDescent="0.35">
      <c r="A48" s="55"/>
      <c r="B48" s="29" t="s">
        <v>85</v>
      </c>
      <c r="C48" s="30">
        <v>907.43017902925158</v>
      </c>
      <c r="D48" s="30">
        <v>578.25810759248498</v>
      </c>
      <c r="E48" s="30">
        <v>652.98665272382641</v>
      </c>
      <c r="F48" s="31">
        <v>7.1488087802543312</v>
      </c>
    </row>
    <row r="49" spans="1:6" x14ac:dyDescent="0.35">
      <c r="A49" s="55"/>
      <c r="B49" s="29" t="s">
        <v>86</v>
      </c>
      <c r="C49" s="30">
        <v>3381.0960894495597</v>
      </c>
      <c r="D49" s="30">
        <v>1974.7353128271548</v>
      </c>
      <c r="E49" s="30">
        <v>2235.7841536035521</v>
      </c>
      <c r="F49" s="31">
        <v>24.679190832030542</v>
      </c>
    </row>
    <row r="50" spans="1:6" x14ac:dyDescent="0.35">
      <c r="A50" s="55"/>
      <c r="B50" s="29" t="s">
        <v>87</v>
      </c>
      <c r="C50" s="30">
        <v>827.30763870498834</v>
      </c>
      <c r="D50" s="30">
        <v>345.27661134405798</v>
      </c>
      <c r="E50" s="30">
        <v>390.61086410931887</v>
      </c>
      <c r="F50" s="31">
        <v>4.2007937454559912</v>
      </c>
    </row>
    <row r="51" spans="1:6" x14ac:dyDescent="0.35">
      <c r="A51" s="55"/>
      <c r="B51" s="29" t="s">
        <v>88</v>
      </c>
      <c r="C51" s="30">
        <v>1003.3623177934002</v>
      </c>
      <c r="D51" s="30">
        <v>528.73554104251855</v>
      </c>
      <c r="E51" s="30">
        <v>598.39650423450723</v>
      </c>
      <c r="F51" s="31">
        <v>6.7845370804535623</v>
      </c>
    </row>
    <row r="52" spans="1:6" x14ac:dyDescent="0.35">
      <c r="A52" s="55"/>
      <c r="B52" s="33" t="s">
        <v>96</v>
      </c>
      <c r="C52" s="34">
        <v>11056.790867032398</v>
      </c>
      <c r="D52" s="34">
        <v>8094.6234859207843</v>
      </c>
      <c r="E52" s="34">
        <v>9125.5586932477563</v>
      </c>
      <c r="F52" s="35">
        <v>86.177473066995233</v>
      </c>
    </row>
    <row r="53" spans="1:6" x14ac:dyDescent="0.35">
      <c r="A53" s="55"/>
      <c r="B53" s="33" t="s">
        <v>97</v>
      </c>
      <c r="C53" s="34">
        <v>15682.809132967604</v>
      </c>
      <c r="D53" s="34">
        <v>8710.355711821303</v>
      </c>
      <c r="E53" s="34">
        <v>9855.5177255771978</v>
      </c>
      <c r="F53" s="35">
        <v>103.87784580320901</v>
      </c>
    </row>
    <row r="54" spans="1:6" x14ac:dyDescent="0.35">
      <c r="A54" s="55"/>
      <c r="B54" s="33" t="s">
        <v>98</v>
      </c>
      <c r="C54" s="34" t="s">
        <v>95</v>
      </c>
      <c r="D54" s="34">
        <v>2147.9208022579069</v>
      </c>
      <c r="E54" s="34">
        <v>2519.9235811750514</v>
      </c>
      <c r="F54" s="35">
        <v>16.144681129795686</v>
      </c>
    </row>
    <row r="55" spans="1:6" x14ac:dyDescent="0.35">
      <c r="A55" s="56"/>
      <c r="B55" s="36" t="s">
        <v>101</v>
      </c>
      <c r="C55" s="37">
        <v>26739.600000000002</v>
      </c>
      <c r="D55" s="37">
        <v>18952.899999999994</v>
      </c>
      <c r="E55" s="37">
        <v>21501.000000000004</v>
      </c>
      <c r="F55" s="38">
        <v>206.19999999999993</v>
      </c>
    </row>
    <row r="56" spans="1:6" x14ac:dyDescent="0.35">
      <c r="A56" s="39" t="s">
        <v>91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HUB02-358-15982</_dlc_DocId>
    <_dlc_DocIdUrl xmlns="52d2b1bf-f310-45e2-aba7-632ee969a559">
      <Url>http://thehub/ws/co/sra/_layouts/15/DocIdRedir.aspx?ID=HUB02-358-15982</Url>
      <Description>HUB02-358-15982</Description>
    </_dlc_DocIdUrl>
  </documentManagement>
</p:properties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F8F76A7-4299-42E3-9AF4-64F3853DE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52d2b1bf-f310-45e2-aba7-632ee969a559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2124141f-bf93-4eca-8662-34a4511e35c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2023-06-02T03:49:58Z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</Properties>
</file>