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1-22_Updated\RTSA 2021-22 results_Updated\Public release results\"/>
    </mc:Choice>
  </mc:AlternateContent>
  <xr:revisionPtr revIDLastSave="0" documentId="13_ncr:1_{C92A820F-3678-4743-B3A0-6C8857FF3904}" xr6:coauthVersionLast="47" xr6:coauthVersionMax="47" xr10:uidLastSave="{00000000-0000-0000-0000-000000000000}"/>
  <bookViews>
    <workbookView xWindow="-108" yWindow="-108" windowWidth="23256" windowHeight="12576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definedNames>
    <definedName name="_xlnm.Print_Area" localSheetId="1">Consumption!$A$1:$B$29</definedName>
    <definedName name="_xlnm.Print_Area" localSheetId="3">'Filled jobs'!$A$1:$B$23</definedName>
    <definedName name="_xlnm.Print_Area" localSheetId="2">GVA!$A$1:$B$31</definedName>
    <definedName name="_xlnm.Print_Area" localSheetId="0">'Regional Summary'!$A$1:$L$21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</calcChain>
</file>

<file path=xl/sharedStrings.xml><?xml version="1.0" encoding="utf-8"?>
<sst xmlns="http://schemas.openxmlformats.org/spreadsheetml/2006/main" count="163" uniqueCount="104">
  <si>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</si>
  <si>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</si>
  <si>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</si>
  <si>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</si>
  <si>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</si>
  <si>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</si>
  <si>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</si>
  <si>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</si>
  <si>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</si>
  <si>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</si>
  <si>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</si>
  <si>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</si>
  <si>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</si>
  <si>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</si>
  <si>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</si>
  <si>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</si>
  <si>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</si>
  <si>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</si>
  <si>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</si>
  <si>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</si>
  <si>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</si>
  <si>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</si>
  <si>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</si>
  <si>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</si>
  <si>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</si>
  <si>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</si>
  <si>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</si>
  <si>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</si>
  <si>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</si>
  <si>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</si>
  <si>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</si>
  <si>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</si>
  <si>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</si>
  <si>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</si>
  <si>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</si>
  <si>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</si>
  <si>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</si>
  <si>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</si>
  <si>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</si>
  <si>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</si>
  <si>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</si>
  <si>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</si>
  <si>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</si>
  <si>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</si>
  <si>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</si>
  <si>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</si>
  <si>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</si>
  <si>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</si>
  <si>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</si>
  <si>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</si>
  <si>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</si>
  <si>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</si>
  <si>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</si>
  <si>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</si>
  <si>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</si>
  <si>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</si>
  <si>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</si>
  <si>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</si>
  <si>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</si>
  <si>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</si>
  <si>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</si>
  <si>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</si>
  <si>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</si>
  <si>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</si>
  <si>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</si>
  <si>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</si>
  <si>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</si>
  <si>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</si>
  <si>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NORTHERN TERRITORY</t>
  </si>
  <si>
    <t>2017–18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</si>
  <si>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</si>
  <si>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</si>
  <si>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</si>
  <si>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</si>
  <si>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</si>
  <si>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</si>
  <si>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 xml:space="preserve">'000 </t>
  </si>
  <si>
    <t>2018–19</t>
  </si>
  <si>
    <t>2019–20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</si>
  <si>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</si>
  <si>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</si>
  <si>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</si>
  <si>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</si>
  <si>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</si>
  <si>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</si>
  <si>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</si>
  <si>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Full -time</t>
  </si>
  <si>
    <t>Part-time</t>
  </si>
  <si>
    <t>2020–21</t>
  </si>
  <si>
    <t xml:space="preserve">* Note: the sum of regions may not add to total due to rounding </t>
  </si>
  <si>
    <t>Capital city Northern Territory</t>
  </si>
  <si>
    <t>Regional Northern Territory</t>
  </si>
  <si>
    <t>Rest of Australia (Northern Territory)</t>
  </si>
  <si>
    <t>Total direct contribution Northern Territory</t>
  </si>
  <si>
    <t>Total indirect contribution Northern Territory</t>
  </si>
  <si>
    <t>Total contribution Northern Territory</t>
  </si>
  <si>
    <t>Filled jobs</t>
  </si>
  <si>
    <r>
      <t>NORTHERN TERRITORY, 2021</t>
    </r>
    <r>
      <rPr>
        <b/>
        <sz val="20"/>
        <color theme="6" tint="-0.499984740745262"/>
        <rFont val="Calibri"/>
        <family val="2"/>
      </rPr>
      <t>–22*</t>
    </r>
  </si>
  <si>
    <t>2021-22 (NUMBER)</t>
  </si>
  <si>
    <t>2021-22</t>
  </si>
  <si>
    <t>2021–22</t>
  </si>
  <si>
    <t>-</t>
  </si>
  <si>
    <t>LITCHFIELD KAKADU ARNHEM*</t>
  </si>
  <si>
    <t xml:space="preserve">* 2008-09 to 2021-22 results have been smoothed by taking three year average.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</si>
</sst>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/>
      <right/>
      <top/>
      <bottom style="thin">
        <color theme="7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5" applyNumberFormat="0" applyBorder="0" applyProtection="0">
      <alignment horizontal="left" vertical="center"/>
    </xf>
    <xf numFmtId="165" fontId="11" fillId="0" borderId="6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0" fontId="20" fillId="7" borderId="14">
      <alignment horizontal="left" vertical="center" indent="1"/>
      <protection locked="0"/>
    </xf>
    <xf numFmtId="43" fontId="26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167" fontId="0" fillId="0" borderId="3" xfId="0" applyNumberFormat="1" applyBorder="1"/>
    <xf numFmtId="3" fontId="0" fillId="0" borderId="3" xfId="0" applyNumberFormat="1" applyBorder="1" applyAlignment="1">
      <alignment horizontal="right" vertical="center"/>
    </xf>
    <xf numFmtId="3" fontId="0" fillId="0" borderId="3" xfId="0" applyNumberFormat="1" applyBorder="1"/>
    <xf numFmtId="168" fontId="0" fillId="0" borderId="3" xfId="0" applyNumberFormat="1" applyBorder="1"/>
    <xf numFmtId="168" fontId="7" fillId="0" borderId="3" xfId="0" applyNumberFormat="1" applyFont="1" applyBorder="1"/>
    <xf numFmtId="168" fontId="4" fillId="2" borderId="0" xfId="0" applyNumberFormat="1" applyFont="1" applyFill="1" applyAlignment="1">
      <alignment vertical="center" wrapText="1"/>
    </xf>
    <xf numFmtId="0" fontId="12" fillId="2" borderId="0" xfId="0" applyFont="1" applyFill="1"/>
    <xf numFmtId="0" fontId="13" fillId="0" borderId="4" xfId="0" applyFont="1" applyBorder="1" applyAlignment="1">
      <alignment vertical="center"/>
    </xf>
    <xf numFmtId="0" fontId="14" fillId="0" borderId="4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4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8" fillId="2" borderId="8" xfId="0" applyFont="1" applyFill="1" applyBorder="1"/>
    <xf numFmtId="0" fontId="4" fillId="2" borderId="0" xfId="0" applyFont="1" applyFill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21" fillId="0" borderId="0" xfId="6" applyFont="1" applyFill="1" applyBorder="1" applyAlignment="1">
      <alignment vertical="center"/>
      <protection locked="0"/>
    </xf>
    <xf numFmtId="3" fontId="21" fillId="0" borderId="0" xfId="6" applyNumberFormat="1" applyFont="1" applyFill="1" applyBorder="1" applyAlignment="1">
      <alignment horizontal="right" vertical="center"/>
      <protection locked="0"/>
    </xf>
    <xf numFmtId="168" fontId="21" fillId="0" borderId="0" xfId="6" applyNumberFormat="1" applyFont="1" applyFill="1" applyBorder="1" applyAlignment="1">
      <alignment horizontal="right" vertical="center"/>
      <protection locked="0"/>
    </xf>
    <xf numFmtId="0" fontId="22" fillId="0" borderId="0" xfId="0" applyFont="1" applyAlignment="1">
      <alignment vertical="center"/>
    </xf>
    <xf numFmtId="0" fontId="23" fillId="8" borderId="16" xfId="0" applyFont="1" applyFill="1" applyBorder="1"/>
    <xf numFmtId="3" fontId="23" fillId="8" borderId="16" xfId="0" applyNumberFormat="1" applyFont="1" applyFill="1" applyBorder="1" applyAlignment="1">
      <alignment horizontal="right"/>
    </xf>
    <xf numFmtId="168" fontId="23" fillId="8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0" fontId="24" fillId="0" borderId="0" xfId="0" applyFont="1"/>
    <xf numFmtId="0" fontId="25" fillId="9" borderId="0" xfId="6" applyFont="1" applyFill="1" applyBorder="1" applyAlignment="1">
      <alignment vertical="center"/>
      <protection locked="0"/>
    </xf>
    <xf numFmtId="3" fontId="25" fillId="9" borderId="0" xfId="6" applyNumberFormat="1" applyFont="1" applyFill="1" applyBorder="1" applyAlignment="1">
      <alignment horizontal="right" vertical="center"/>
      <protection locked="0"/>
    </xf>
    <xf numFmtId="168" fontId="25" fillId="9" borderId="0" xfId="6" applyNumberFormat="1" applyFont="1" applyFill="1" applyBorder="1" applyAlignment="1">
      <alignment horizontal="right" vertical="center"/>
      <protection locked="0"/>
    </xf>
    <xf numFmtId="0" fontId="6" fillId="0" borderId="18" xfId="0" applyFont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4" fillId="2" borderId="0" xfId="0" applyNumberFormat="1" applyFont="1" applyFill="1" applyAlignment="1">
      <alignment vertical="center"/>
    </xf>
    <xf numFmtId="169" fontId="12" fillId="2" borderId="0" xfId="7" applyNumberFormat="1" applyFont="1" applyFill="1"/>
    <xf numFmtId="0" fontId="0" fillId="0" borderId="0" xfId="0" applyAlignment="1">
      <alignment horizontal="left" vertical="center"/>
    </xf>
    <xf numFmtId="0" fontId="4" fillId="4" borderId="0" xfId="0" applyFont="1" applyFill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51091</xdr:colOff>
      <xdr:row>1</xdr:row>
      <xdr:rowOff>61859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C757CA-1395-4A73-9B9D-32AB04309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429884" cy="137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25401</xdr:colOff>
      <xdr:row>1</xdr:row>
      <xdr:rowOff>4520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FFB0C1-4F44-4ECB-9730-D9590279A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057900" cy="620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1</xdr:row>
      <xdr:rowOff>3273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285BFF-BD2B-4A25-A3C0-509C7F587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45200" cy="619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12700</xdr:colOff>
      <xdr:row>1</xdr:row>
      <xdr:rowOff>1906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656B79-ED68-4575-9A53-ACBAC97B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527799" cy="66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514005</xdr:colOff>
      <xdr:row>1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4E037F-55A3-4E72-A3A1-7C4CFBA1C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36895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"/>
  <sheetViews>
    <sheetView showGridLines="0" topLeftCell="I1" zoomScale="87" zoomScaleNormal="87" workbookViewId="0">
      <selection activeCell="Q19" sqref="Q19"/>
    </sheetView>
  </sheetViews>
  <sheetFormatPr defaultRowHeight="14.4" x14ac:dyDescent="0.3"/>
  <cols>
    <col min="1" max="1" width="25.77734375" customWidth="1"/>
    <col min="2" max="12" width="11.109375" customWidth="1"/>
  </cols>
  <sheetData>
    <row r="1" spans="1:17" ht="103.5" customHeight="1" x14ac:dyDescent="0.3"/>
    <row r="2" spans="1:17" ht="25.8" x14ac:dyDescent="0.5">
      <c r="A2" s="2" t="s">
        <v>102</v>
      </c>
    </row>
    <row r="3" spans="1:17" ht="14.55" customHeight="1" x14ac:dyDescent="0.3">
      <c r="A3" s="1" t="s">
        <v>68</v>
      </c>
    </row>
    <row r="4" spans="1:17" hidden="1" x14ac:dyDescent="0.3"/>
    <row r="5" spans="1:17" x14ac:dyDescent="0.3">
      <c r="A5" s="3"/>
      <c r="B5" s="4" t="s">
        <v>16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69</v>
      </c>
      <c r="N5" s="4" t="s">
        <v>77</v>
      </c>
      <c r="O5" s="4" t="s">
        <v>78</v>
      </c>
      <c r="P5" s="4" t="s">
        <v>88</v>
      </c>
      <c r="Q5" s="4" t="s">
        <v>100</v>
      </c>
    </row>
    <row r="6" spans="1:17" x14ac:dyDescent="0.3">
      <c r="A6" s="3" t="s">
        <v>14</v>
      </c>
      <c r="B6" s="55" t="s">
        <v>15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7" x14ac:dyDescent="0.3">
      <c r="A7" s="12" t="s">
        <v>11</v>
      </c>
      <c r="B7" s="16"/>
      <c r="C7" s="16"/>
      <c r="D7" s="16">
        <v>76</v>
      </c>
      <c r="E7" s="16">
        <v>75</v>
      </c>
      <c r="F7" s="16">
        <v>69</v>
      </c>
      <c r="G7" s="16">
        <v>65</v>
      </c>
      <c r="H7" s="16">
        <v>67</v>
      </c>
      <c r="I7" s="16">
        <v>72</v>
      </c>
      <c r="J7" s="16">
        <v>81</v>
      </c>
      <c r="K7" s="16">
        <v>82</v>
      </c>
      <c r="L7" s="16">
        <v>86</v>
      </c>
      <c r="M7" s="16">
        <v>80</v>
      </c>
      <c r="N7" s="16">
        <v>87</v>
      </c>
      <c r="O7" s="16">
        <v>80</v>
      </c>
      <c r="P7" s="16">
        <v>72</v>
      </c>
      <c r="Q7" s="16">
        <v>56</v>
      </c>
    </row>
    <row r="8" spans="1:17" x14ac:dyDescent="0.3">
      <c r="A8" s="12" t="s">
        <v>12</v>
      </c>
      <c r="B8" s="16"/>
      <c r="C8" s="16"/>
      <c r="D8" s="16">
        <v>46</v>
      </c>
      <c r="E8" s="16">
        <v>46</v>
      </c>
      <c r="F8" s="16">
        <v>42</v>
      </c>
      <c r="G8" s="16">
        <v>38</v>
      </c>
      <c r="H8" s="16">
        <v>39</v>
      </c>
      <c r="I8" s="16">
        <v>41</v>
      </c>
      <c r="J8" s="16">
        <v>48</v>
      </c>
      <c r="K8" s="16">
        <v>48</v>
      </c>
      <c r="L8" s="16">
        <v>51</v>
      </c>
      <c r="M8" s="16">
        <v>47</v>
      </c>
      <c r="N8" s="16">
        <v>55</v>
      </c>
      <c r="O8" s="16">
        <v>51</v>
      </c>
      <c r="P8" s="16">
        <v>49</v>
      </c>
      <c r="Q8" s="16">
        <v>38</v>
      </c>
    </row>
    <row r="9" spans="1:17" x14ac:dyDescent="0.3">
      <c r="A9" s="13" t="s">
        <v>13</v>
      </c>
      <c r="B9" s="16"/>
      <c r="C9" s="16"/>
      <c r="D9" s="16">
        <v>124</v>
      </c>
      <c r="E9" s="16">
        <v>123</v>
      </c>
      <c r="F9" s="16">
        <v>113</v>
      </c>
      <c r="G9" s="16">
        <v>103</v>
      </c>
      <c r="H9" s="16">
        <v>105</v>
      </c>
      <c r="I9" s="16">
        <v>114</v>
      </c>
      <c r="J9" s="16">
        <v>129</v>
      </c>
      <c r="K9" s="16">
        <v>131</v>
      </c>
      <c r="L9" s="16">
        <v>137</v>
      </c>
      <c r="M9" s="16">
        <v>127</v>
      </c>
      <c r="N9" s="16">
        <v>143</v>
      </c>
      <c r="O9" s="16">
        <v>131</v>
      </c>
      <c r="P9" s="16">
        <v>121</v>
      </c>
      <c r="Q9" s="16">
        <v>94</v>
      </c>
    </row>
    <row r="10" spans="1:17" x14ac:dyDescent="0.3">
      <c r="A10" s="3" t="s">
        <v>45</v>
      </c>
      <c r="B10" s="55" t="s">
        <v>15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1:17" x14ac:dyDescent="0.3">
      <c r="A11" s="12" t="s">
        <v>11</v>
      </c>
      <c r="B11" s="16"/>
      <c r="C11" s="16"/>
      <c r="D11" s="16">
        <v>86</v>
      </c>
      <c r="E11" s="16">
        <v>85</v>
      </c>
      <c r="F11" s="16">
        <v>78</v>
      </c>
      <c r="G11" s="16">
        <v>73</v>
      </c>
      <c r="H11" s="16">
        <v>75</v>
      </c>
      <c r="I11" s="16">
        <v>81</v>
      </c>
      <c r="J11" s="16">
        <v>92</v>
      </c>
      <c r="K11" s="16">
        <v>94</v>
      </c>
      <c r="L11" s="16">
        <v>98</v>
      </c>
      <c r="M11" s="16">
        <v>91</v>
      </c>
      <c r="N11" s="16">
        <v>100</v>
      </c>
      <c r="O11" s="16">
        <v>92</v>
      </c>
      <c r="P11" s="16">
        <v>82</v>
      </c>
      <c r="Q11" s="16">
        <v>64</v>
      </c>
    </row>
    <row r="12" spans="1:17" x14ac:dyDescent="0.3">
      <c r="A12" s="12" t="s">
        <v>12</v>
      </c>
      <c r="B12" s="16"/>
      <c r="C12" s="16"/>
      <c r="D12" s="16">
        <v>59</v>
      </c>
      <c r="E12" s="16">
        <v>59</v>
      </c>
      <c r="F12" s="16">
        <v>54</v>
      </c>
      <c r="G12" s="16">
        <v>49</v>
      </c>
      <c r="H12" s="16">
        <v>49</v>
      </c>
      <c r="I12" s="16">
        <v>53</v>
      </c>
      <c r="J12" s="16">
        <v>61</v>
      </c>
      <c r="K12" s="16">
        <v>61</v>
      </c>
      <c r="L12" s="16">
        <v>65</v>
      </c>
      <c r="M12" s="16">
        <v>60</v>
      </c>
      <c r="N12" s="16">
        <v>72</v>
      </c>
      <c r="O12" s="16">
        <v>66</v>
      </c>
      <c r="P12" s="16">
        <v>64</v>
      </c>
      <c r="Q12" s="16">
        <v>48</v>
      </c>
    </row>
    <row r="13" spans="1:17" x14ac:dyDescent="0.3">
      <c r="A13" s="13" t="s">
        <v>13</v>
      </c>
      <c r="B13" s="16"/>
      <c r="C13" s="16"/>
      <c r="D13" s="16">
        <v>147</v>
      </c>
      <c r="E13" s="16">
        <v>145</v>
      </c>
      <c r="F13" s="16">
        <v>134</v>
      </c>
      <c r="G13" s="16">
        <v>122</v>
      </c>
      <c r="H13" s="16">
        <v>124</v>
      </c>
      <c r="I13" s="16">
        <v>134</v>
      </c>
      <c r="J13" s="16">
        <v>153</v>
      </c>
      <c r="K13" s="16">
        <v>155</v>
      </c>
      <c r="L13" s="16">
        <v>164</v>
      </c>
      <c r="M13" s="16">
        <v>151</v>
      </c>
      <c r="N13" s="16">
        <v>172</v>
      </c>
      <c r="O13" s="16">
        <v>158</v>
      </c>
      <c r="P13" s="16">
        <v>146</v>
      </c>
      <c r="Q13" s="16">
        <v>112</v>
      </c>
    </row>
    <row r="14" spans="1:17" x14ac:dyDescent="0.3">
      <c r="A14" s="3" t="s">
        <v>96</v>
      </c>
      <c r="B14" s="55" t="s">
        <v>76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17" x14ac:dyDescent="0.3">
      <c r="A15" s="12" t="s">
        <v>11</v>
      </c>
      <c r="B15" s="46"/>
      <c r="C15" s="46"/>
      <c r="D15" s="46">
        <v>1.5</v>
      </c>
      <c r="E15" s="46">
        <v>1.5</v>
      </c>
      <c r="F15" s="46">
        <v>1.4</v>
      </c>
      <c r="G15" s="46">
        <v>1.3</v>
      </c>
      <c r="H15" s="46">
        <v>1.2</v>
      </c>
      <c r="I15" s="46">
        <v>1.3</v>
      </c>
      <c r="J15" s="46">
        <v>1.4</v>
      </c>
      <c r="K15" s="46">
        <v>1.4</v>
      </c>
      <c r="L15" s="46">
        <v>1.4</v>
      </c>
      <c r="M15" s="46">
        <v>1.3</v>
      </c>
      <c r="N15" s="46">
        <v>1.4</v>
      </c>
      <c r="O15" s="46">
        <v>1.3</v>
      </c>
      <c r="P15" s="46">
        <v>1.3</v>
      </c>
      <c r="Q15" s="46">
        <v>1.2</v>
      </c>
    </row>
    <row r="16" spans="1:17" x14ac:dyDescent="0.3">
      <c r="A16" s="12" t="s">
        <v>12</v>
      </c>
      <c r="B16" s="46"/>
      <c r="C16" s="46"/>
      <c r="D16" s="46">
        <v>0.3</v>
      </c>
      <c r="E16" s="46">
        <v>0.3</v>
      </c>
      <c r="F16" s="46">
        <v>0.3</v>
      </c>
      <c r="G16" s="46">
        <v>0.3</v>
      </c>
      <c r="H16" s="46">
        <v>0.3</v>
      </c>
      <c r="I16" s="46">
        <v>0.3</v>
      </c>
      <c r="J16" s="46">
        <v>0.4</v>
      </c>
      <c r="K16" s="46">
        <v>0.4</v>
      </c>
      <c r="L16" s="46">
        <v>0.4</v>
      </c>
      <c r="M16" s="46">
        <v>0.4</v>
      </c>
      <c r="N16" s="46">
        <v>0.4</v>
      </c>
      <c r="O16" s="46">
        <v>0.4</v>
      </c>
      <c r="P16" s="46">
        <v>0.4</v>
      </c>
      <c r="Q16" s="46">
        <v>0.3</v>
      </c>
    </row>
    <row r="17" spans="1:17" x14ac:dyDescent="0.3">
      <c r="A17" s="13" t="s">
        <v>13</v>
      </c>
      <c r="B17" s="46"/>
      <c r="C17" s="46"/>
      <c r="D17" s="46">
        <v>1.8</v>
      </c>
      <c r="E17" s="46">
        <v>1.8</v>
      </c>
      <c r="F17" s="46">
        <v>1.7</v>
      </c>
      <c r="G17" s="46">
        <v>1.6</v>
      </c>
      <c r="H17" s="46">
        <v>1.5</v>
      </c>
      <c r="I17" s="46">
        <v>1.6</v>
      </c>
      <c r="J17" s="46">
        <v>1.8</v>
      </c>
      <c r="K17" s="46">
        <v>1.7</v>
      </c>
      <c r="L17" s="46">
        <v>1.8</v>
      </c>
      <c r="M17" s="46">
        <v>1.7</v>
      </c>
      <c r="N17" s="46">
        <v>1.8</v>
      </c>
      <c r="O17" s="46">
        <v>1.7</v>
      </c>
      <c r="P17" s="46">
        <v>1.6</v>
      </c>
      <c r="Q17" s="46">
        <v>1.4</v>
      </c>
    </row>
    <row r="18" spans="1:17" ht="15.6" x14ac:dyDescent="0.3">
      <c r="A18" s="3" t="s">
        <v>17</v>
      </c>
      <c r="B18" s="55" t="s">
        <v>18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x14ac:dyDescent="0.3">
      <c r="A19" s="11" t="s">
        <v>19</v>
      </c>
      <c r="B19" s="16"/>
      <c r="C19" s="16"/>
      <c r="D19" s="16">
        <v>272.10000000000002</v>
      </c>
      <c r="E19" s="16">
        <v>269.89999999999998</v>
      </c>
      <c r="F19" s="16">
        <v>249.1</v>
      </c>
      <c r="G19" s="16">
        <v>230</v>
      </c>
      <c r="H19" s="16">
        <v>234.5</v>
      </c>
      <c r="I19" s="16">
        <v>251.3</v>
      </c>
      <c r="J19" s="16">
        <v>292</v>
      </c>
      <c r="K19" s="16">
        <v>293.39999999999998</v>
      </c>
      <c r="L19" s="16">
        <v>314.3</v>
      </c>
      <c r="M19" s="16">
        <v>286.3</v>
      </c>
      <c r="N19" s="16">
        <v>353.2</v>
      </c>
      <c r="O19" s="16">
        <v>332.8</v>
      </c>
      <c r="P19" s="16">
        <v>322.39999999999998</v>
      </c>
      <c r="Q19" s="16">
        <v>248.4</v>
      </c>
    </row>
    <row r="20" spans="1:17" x14ac:dyDescent="0.3">
      <c r="A20" s="49" t="s">
        <v>103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</sheetData>
  <mergeCells count="4">
    <mergeCell ref="B6:Q6"/>
    <mergeCell ref="B10:Q10"/>
    <mergeCell ref="B14:Q14"/>
    <mergeCell ref="B18:Q18"/>
  </mergeCells>
  <phoneticPr fontId="27" type="noConversion"/>
  <pageMargins left="0.7" right="0.7" top="0.75" bottom="0.75" header="0.3" footer="0.3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showGridLines="0" topLeftCell="A3" zoomScaleNormal="100" workbookViewId="0">
      <selection activeCell="A2" sqref="A2"/>
    </sheetView>
  </sheetViews>
  <sheetFormatPr defaultColWidth="9.109375" defaultRowHeight="14.4" x14ac:dyDescent="0.3"/>
  <cols>
    <col min="1" max="1" width="47.88671875" customWidth="1"/>
    <col min="2" max="2" width="38.44140625" customWidth="1"/>
    <col min="3" max="11" width="16.21875" customWidth="1"/>
  </cols>
  <sheetData>
    <row r="1" spans="1:2" ht="48.45" customHeight="1" x14ac:dyDescent="0.3"/>
    <row r="2" spans="1:2" ht="24.45" customHeight="1" x14ac:dyDescent="0.5">
      <c r="A2" s="2" t="s">
        <v>102</v>
      </c>
    </row>
    <row r="3" spans="1:2" ht="15.6" x14ac:dyDescent="0.3">
      <c r="A3" s="1" t="s">
        <v>68</v>
      </c>
    </row>
    <row r="4" spans="1:2" ht="7.2" hidden="1" customHeight="1" x14ac:dyDescent="0.3"/>
    <row r="5" spans="1:2" x14ac:dyDescent="0.3">
      <c r="A5" s="3" t="s">
        <v>44</v>
      </c>
      <c r="B5" s="50" t="s">
        <v>100</v>
      </c>
    </row>
    <row r="6" spans="1:2" x14ac:dyDescent="0.3">
      <c r="A6" s="14"/>
      <c r="B6" s="51" t="s">
        <v>20</v>
      </c>
    </row>
    <row r="7" spans="1:2" x14ac:dyDescent="0.3">
      <c r="A7" s="9" t="s">
        <v>46</v>
      </c>
    </row>
    <row r="8" spans="1:2" x14ac:dyDescent="0.3">
      <c r="A8" s="10" t="s">
        <v>47</v>
      </c>
      <c r="B8" s="18">
        <v>20.635368239999998</v>
      </c>
    </row>
    <row r="9" spans="1:2" x14ac:dyDescent="0.3">
      <c r="A9" s="10" t="s">
        <v>48</v>
      </c>
      <c r="B9" s="18">
        <v>4.7701673649999998</v>
      </c>
    </row>
    <row r="10" spans="1:2" x14ac:dyDescent="0.3">
      <c r="A10" s="10" t="s">
        <v>49</v>
      </c>
      <c r="B10" s="18">
        <v>35.618533800000002</v>
      </c>
    </row>
    <row r="11" spans="1:2" x14ac:dyDescent="0.3">
      <c r="A11" s="10" t="s">
        <v>50</v>
      </c>
      <c r="B11" s="18">
        <v>2.1164263239999999</v>
      </c>
    </row>
    <row r="12" spans="1:2" x14ac:dyDescent="0.3">
      <c r="A12" s="10" t="s">
        <v>51</v>
      </c>
      <c r="B12" s="18">
        <v>2.7518448389999999</v>
      </c>
    </row>
    <row r="13" spans="1:2" x14ac:dyDescent="0.3">
      <c r="A13" s="10" t="s">
        <v>52</v>
      </c>
      <c r="B13" s="18">
        <v>50.38219866</v>
      </c>
    </row>
    <row r="14" spans="1:2" x14ac:dyDescent="0.3">
      <c r="A14" s="10" t="s">
        <v>53</v>
      </c>
      <c r="B14" s="18">
        <v>5.3682964899999996</v>
      </c>
    </row>
    <row r="15" spans="1:2" x14ac:dyDescent="0.3">
      <c r="A15" s="10" t="s">
        <v>29</v>
      </c>
      <c r="B15" s="18">
        <v>11.955086789999999</v>
      </c>
    </row>
    <row r="16" spans="1:2" x14ac:dyDescent="0.3">
      <c r="A16" s="10" t="s">
        <v>54</v>
      </c>
      <c r="B16" s="18">
        <v>14.9445683</v>
      </c>
    </row>
    <row r="17" spans="1:2" x14ac:dyDescent="0.3">
      <c r="A17" s="10" t="s">
        <v>55</v>
      </c>
      <c r="B17" s="18">
        <v>1.2054170099999999</v>
      </c>
    </row>
    <row r="18" spans="1:2" x14ac:dyDescent="0.3">
      <c r="A18" s="10" t="s">
        <v>56</v>
      </c>
      <c r="B18" s="18">
        <v>29.931052359999999</v>
      </c>
    </row>
    <row r="19" spans="1:2" x14ac:dyDescent="0.3">
      <c r="A19" s="10" t="s">
        <v>57</v>
      </c>
      <c r="B19" s="18">
        <v>17.318834729999999</v>
      </c>
    </row>
    <row r="20" spans="1:2" x14ac:dyDescent="0.3">
      <c r="A20" s="10" t="s">
        <v>58</v>
      </c>
      <c r="B20" s="18">
        <v>13.659232019999999</v>
      </c>
    </row>
    <row r="21" spans="1:2" x14ac:dyDescent="0.3">
      <c r="A21" s="10" t="s">
        <v>59</v>
      </c>
      <c r="B21" s="18">
        <v>0.52604438899999995</v>
      </c>
    </row>
    <row r="22" spans="1:2" ht="15" customHeight="1" x14ac:dyDescent="0.3">
      <c r="A22" s="10" t="s">
        <v>60</v>
      </c>
      <c r="B22" s="18">
        <v>32.231535110000003</v>
      </c>
    </row>
    <row r="23" spans="1:2" x14ac:dyDescent="0.3">
      <c r="A23" s="10" t="s">
        <v>61</v>
      </c>
      <c r="B23" s="18">
        <v>0.16129700299999999</v>
      </c>
    </row>
    <row r="24" spans="1:2" x14ac:dyDescent="0.3">
      <c r="A24" s="10" t="s">
        <v>62</v>
      </c>
      <c r="B24" s="18">
        <v>2.5382017970000001</v>
      </c>
    </row>
    <row r="25" spans="1:2" x14ac:dyDescent="0.3">
      <c r="A25" s="10" t="s">
        <v>63</v>
      </c>
      <c r="B25" s="18">
        <v>2.3144412339999998</v>
      </c>
    </row>
    <row r="26" spans="1:2" x14ac:dyDescent="0.3">
      <c r="A26" s="7" t="s">
        <v>43</v>
      </c>
      <c r="B26" s="47">
        <v>248.42854650000001</v>
      </c>
    </row>
    <row r="27" spans="1:2" x14ac:dyDescent="0.3">
      <c r="A27" s="49" t="s">
        <v>103</v>
      </c>
    </row>
  </sheetData>
  <pageMargins left="0.7" right="0.7" top="0.75" bottom="0.75" header="0.3" footer="0.3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1"/>
  <sheetViews>
    <sheetView showGridLines="0" topLeftCell="A10" workbookViewId="0">
      <selection activeCell="A2" sqref="A2"/>
    </sheetView>
  </sheetViews>
  <sheetFormatPr defaultRowHeight="14.4" x14ac:dyDescent="0.3"/>
  <cols>
    <col min="1" max="1" width="44.44140625" customWidth="1"/>
    <col min="2" max="2" width="41.77734375" customWidth="1"/>
    <col min="3" max="11" width="38.21875" customWidth="1"/>
  </cols>
  <sheetData>
    <row r="1" spans="1:2" ht="48.45" customHeight="1" x14ac:dyDescent="0.3"/>
    <row r="2" spans="1:2" ht="25.8" x14ac:dyDescent="0.5">
      <c r="A2" s="2" t="s">
        <v>102</v>
      </c>
    </row>
    <row r="3" spans="1:2" ht="15" customHeight="1" x14ac:dyDescent="0.3">
      <c r="A3" s="1" t="s">
        <v>68</v>
      </c>
    </row>
    <row r="4" spans="1:2" ht="0.6" customHeight="1" x14ac:dyDescent="0.3"/>
    <row r="5" spans="1:2" x14ac:dyDescent="0.3">
      <c r="A5" s="3"/>
      <c r="B5" s="50" t="s">
        <v>99</v>
      </c>
    </row>
    <row r="6" spans="1:2" x14ac:dyDescent="0.3">
      <c r="A6" s="3" t="s">
        <v>14</v>
      </c>
      <c r="B6" s="50" t="s">
        <v>20</v>
      </c>
    </row>
    <row r="7" spans="1:2" x14ac:dyDescent="0.3">
      <c r="A7" s="22" t="s">
        <v>37</v>
      </c>
      <c r="B7" s="10"/>
    </row>
    <row r="8" spans="1:2" x14ac:dyDescent="0.3">
      <c r="A8" s="23" t="s">
        <v>21</v>
      </c>
      <c r="B8" s="18">
        <v>9.0285836699999997</v>
      </c>
    </row>
    <row r="9" spans="1:2" x14ac:dyDescent="0.3">
      <c r="A9" s="23" t="s">
        <v>22</v>
      </c>
      <c r="B9" s="18">
        <v>2.4410533839999999</v>
      </c>
    </row>
    <row r="10" spans="1:2" x14ac:dyDescent="0.3">
      <c r="A10" s="23" t="s">
        <v>23</v>
      </c>
      <c r="B10" s="18">
        <v>5.0672805419999998</v>
      </c>
    </row>
    <row r="11" spans="1:2" x14ac:dyDescent="0.3">
      <c r="A11" s="23" t="s">
        <v>38</v>
      </c>
      <c r="B11" s="18">
        <v>3.2870236319999999</v>
      </c>
    </row>
    <row r="12" spans="1:2" x14ac:dyDescent="0.3">
      <c r="A12" s="23" t="s">
        <v>24</v>
      </c>
      <c r="B12" s="18">
        <v>0</v>
      </c>
    </row>
    <row r="13" spans="1:2" x14ac:dyDescent="0.3">
      <c r="A13" s="23" t="s">
        <v>25</v>
      </c>
      <c r="B13" s="18">
        <v>0.41219027800000002</v>
      </c>
    </row>
    <row r="14" spans="1:2" x14ac:dyDescent="0.3">
      <c r="A14" s="23" t="s">
        <v>26</v>
      </c>
      <c r="B14" s="18">
        <v>0.840694524</v>
      </c>
    </row>
    <row r="15" spans="1:2" x14ac:dyDescent="0.3">
      <c r="A15" s="23" t="s">
        <v>27</v>
      </c>
      <c r="B15" s="18">
        <v>11.65648247</v>
      </c>
    </row>
    <row r="16" spans="1:2" x14ac:dyDescent="0.3">
      <c r="A16" s="23" t="s">
        <v>28</v>
      </c>
      <c r="B16" s="18">
        <v>0.61306724899999998</v>
      </c>
    </row>
    <row r="17" spans="1:2" x14ac:dyDescent="0.3">
      <c r="A17" s="23" t="s">
        <v>29</v>
      </c>
      <c r="B17" s="18">
        <v>5.3173734069999998</v>
      </c>
    </row>
    <row r="18" spans="1:2" x14ac:dyDescent="0.3">
      <c r="A18" s="23" t="s">
        <v>30</v>
      </c>
      <c r="B18" s="18">
        <v>2.3879737269999999</v>
      </c>
    </row>
    <row r="19" spans="1:2" x14ac:dyDescent="0.3">
      <c r="A19" s="23" t="s">
        <v>31</v>
      </c>
      <c r="B19" s="18">
        <v>0.39053524099999998</v>
      </c>
    </row>
    <row r="20" spans="1:2" x14ac:dyDescent="0.3">
      <c r="A20" s="23" t="s">
        <v>32</v>
      </c>
      <c r="B20" s="18">
        <v>0.56261312200000002</v>
      </c>
    </row>
    <row r="21" spans="1:2" x14ac:dyDescent="0.3">
      <c r="A21" s="24" t="s">
        <v>39</v>
      </c>
      <c r="B21" s="19">
        <v>42.00487124</v>
      </c>
    </row>
    <row r="22" spans="1:2" ht="4.5" customHeight="1" x14ac:dyDescent="0.3">
      <c r="A22" s="25"/>
      <c r="B22" s="18"/>
    </row>
    <row r="23" spans="1:2" x14ac:dyDescent="0.3">
      <c r="A23" s="22" t="s">
        <v>40</v>
      </c>
      <c r="B23" s="18"/>
    </row>
    <row r="24" spans="1:2" x14ac:dyDescent="0.3">
      <c r="A24" s="23" t="s">
        <v>33</v>
      </c>
      <c r="B24" s="18">
        <v>1.058664885</v>
      </c>
    </row>
    <row r="25" spans="1:2" x14ac:dyDescent="0.3">
      <c r="A25" s="23" t="s">
        <v>34</v>
      </c>
      <c r="B25" s="18">
        <v>8.0166010050000001</v>
      </c>
    </row>
    <row r="26" spans="1:2" x14ac:dyDescent="0.3">
      <c r="A26" s="23" t="s">
        <v>35</v>
      </c>
      <c r="B26" s="18">
        <v>2.99202579</v>
      </c>
    </row>
    <row r="27" spans="1:2" x14ac:dyDescent="0.3">
      <c r="A27" s="24" t="s">
        <v>41</v>
      </c>
      <c r="B27" s="19">
        <v>12.06729168</v>
      </c>
    </row>
    <row r="28" spans="1:2" ht="4.5" customHeight="1" x14ac:dyDescent="0.3">
      <c r="A28" s="25"/>
      <c r="B28" s="18"/>
    </row>
    <row r="29" spans="1:2" x14ac:dyDescent="0.3">
      <c r="A29" s="26" t="s">
        <v>36</v>
      </c>
      <c r="B29" s="19">
        <v>2.279828277</v>
      </c>
    </row>
    <row r="30" spans="1:2" x14ac:dyDescent="0.3">
      <c r="A30" s="6" t="s">
        <v>42</v>
      </c>
      <c r="B30" s="20">
        <v>56</v>
      </c>
    </row>
    <row r="31" spans="1:2" x14ac:dyDescent="0.3">
      <c r="A31" s="49" t="s">
        <v>103</v>
      </c>
    </row>
  </sheetData>
  <pageMargins left="0.7" right="0.7" top="0.75" bottom="0.75" header="0.3" footer="0.3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2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49.44140625" customWidth="1"/>
    <col min="2" max="2" width="18.109375" customWidth="1"/>
    <col min="3" max="3" width="13.77734375" customWidth="1"/>
    <col min="4" max="4" width="12" customWidth="1"/>
    <col min="5" max="11" width="33" customWidth="1"/>
  </cols>
  <sheetData>
    <row r="1" spans="1:4" ht="52.5" customHeight="1" x14ac:dyDescent="0.3"/>
    <row r="2" spans="1:4" ht="24" customHeight="1" x14ac:dyDescent="0.5">
      <c r="A2" s="2" t="str">
        <f>'Regional Summary'!$A$2</f>
        <v>LITCHFIELD KAKADU ARNHEM*</v>
      </c>
    </row>
    <row r="3" spans="1:4" ht="15" customHeight="1" x14ac:dyDescent="0.3">
      <c r="A3" s="1" t="s">
        <v>68</v>
      </c>
    </row>
    <row r="4" spans="1:4" ht="7.2" hidden="1" customHeight="1" x14ac:dyDescent="0.3"/>
    <row r="5" spans="1:4" x14ac:dyDescent="0.3">
      <c r="A5" s="8"/>
      <c r="B5" s="56" t="s">
        <v>98</v>
      </c>
      <c r="C5" s="56"/>
      <c r="D5" s="56"/>
    </row>
    <row r="6" spans="1:4" x14ac:dyDescent="0.3">
      <c r="A6" s="3" t="s">
        <v>96</v>
      </c>
      <c r="B6" s="4" t="s">
        <v>86</v>
      </c>
      <c r="C6" s="4" t="s">
        <v>87</v>
      </c>
      <c r="D6" s="4" t="s">
        <v>0</v>
      </c>
    </row>
    <row r="7" spans="1:4" x14ac:dyDescent="0.3">
      <c r="A7" s="45" t="s">
        <v>64</v>
      </c>
      <c r="B7" s="17"/>
      <c r="C7" s="17"/>
      <c r="D7" s="17"/>
    </row>
    <row r="8" spans="1:4" x14ac:dyDescent="0.3">
      <c r="A8" s="15" t="s">
        <v>21</v>
      </c>
      <c r="B8" s="17">
        <v>137</v>
      </c>
      <c r="C8" s="17">
        <v>28</v>
      </c>
      <c r="D8" s="17">
        <v>165</v>
      </c>
    </row>
    <row r="9" spans="1:4" x14ac:dyDescent="0.3">
      <c r="A9" s="15" t="s">
        <v>23</v>
      </c>
      <c r="B9" s="17">
        <v>190</v>
      </c>
      <c r="C9" s="17">
        <v>39</v>
      </c>
      <c r="D9" s="17">
        <v>229</v>
      </c>
    </row>
    <row r="10" spans="1:4" x14ac:dyDescent="0.3">
      <c r="A10" s="15" t="s">
        <v>65</v>
      </c>
      <c r="B10" s="17">
        <v>44</v>
      </c>
      <c r="C10" s="17">
        <v>9</v>
      </c>
      <c r="D10" s="17">
        <v>53</v>
      </c>
    </row>
    <row r="11" spans="1:4" x14ac:dyDescent="0.3">
      <c r="A11" s="15" t="s">
        <v>24</v>
      </c>
      <c r="B11" s="17">
        <v>0</v>
      </c>
      <c r="C11" s="17">
        <v>0</v>
      </c>
      <c r="D11" s="17">
        <v>0</v>
      </c>
    </row>
    <row r="12" spans="1:4" x14ac:dyDescent="0.3">
      <c r="A12" s="15" t="s">
        <v>66</v>
      </c>
      <c r="B12" s="17">
        <v>8</v>
      </c>
      <c r="C12" s="17">
        <v>2</v>
      </c>
      <c r="D12" s="17">
        <v>10</v>
      </c>
    </row>
    <row r="13" spans="1:4" x14ac:dyDescent="0.3">
      <c r="A13" s="15" t="s">
        <v>27</v>
      </c>
      <c r="B13" s="17">
        <v>304</v>
      </c>
      <c r="C13" s="17">
        <v>62</v>
      </c>
      <c r="D13" s="17">
        <v>365</v>
      </c>
    </row>
    <row r="14" spans="1:4" x14ac:dyDescent="0.3">
      <c r="A14" s="15" t="s">
        <v>29</v>
      </c>
      <c r="B14" s="17">
        <v>53</v>
      </c>
      <c r="C14" s="17">
        <v>11</v>
      </c>
      <c r="D14" s="17">
        <v>64</v>
      </c>
    </row>
    <row r="15" spans="1:4" x14ac:dyDescent="0.3">
      <c r="A15" s="15" t="s">
        <v>30</v>
      </c>
      <c r="B15" s="17">
        <v>22</v>
      </c>
      <c r="C15" s="17">
        <v>4</v>
      </c>
      <c r="D15" s="17">
        <v>26</v>
      </c>
    </row>
    <row r="16" spans="1:4" x14ac:dyDescent="0.3">
      <c r="A16" s="15" t="s">
        <v>31</v>
      </c>
      <c r="B16" s="17">
        <v>5</v>
      </c>
      <c r="C16" s="17">
        <v>1</v>
      </c>
      <c r="D16" s="17">
        <v>6</v>
      </c>
    </row>
    <row r="17" spans="1:4" x14ac:dyDescent="0.3">
      <c r="A17" s="15" t="s">
        <v>32</v>
      </c>
      <c r="B17" s="17">
        <v>6</v>
      </c>
      <c r="C17" s="17">
        <v>1</v>
      </c>
      <c r="D17" s="17">
        <v>7</v>
      </c>
    </row>
    <row r="18" spans="1:4" x14ac:dyDescent="0.3">
      <c r="A18" s="15" t="s">
        <v>67</v>
      </c>
      <c r="B18" s="17">
        <v>138</v>
      </c>
      <c r="C18" s="17">
        <v>28</v>
      </c>
      <c r="D18" s="17">
        <v>166</v>
      </c>
    </row>
    <row r="19" spans="1:4" x14ac:dyDescent="0.3">
      <c r="A19" s="15" t="s">
        <v>35</v>
      </c>
      <c r="B19" s="17">
        <v>35</v>
      </c>
      <c r="C19" s="17">
        <v>7</v>
      </c>
      <c r="D19" s="17">
        <v>42</v>
      </c>
    </row>
    <row r="20" spans="1:4" x14ac:dyDescent="0.3">
      <c r="A20" s="15" t="s">
        <v>36</v>
      </c>
      <c r="B20" s="17">
        <v>16</v>
      </c>
      <c r="C20" s="17">
        <v>3</v>
      </c>
      <c r="D20" s="17">
        <v>19</v>
      </c>
    </row>
    <row r="21" spans="1:4" x14ac:dyDescent="0.3">
      <c r="A21" s="21" t="s">
        <v>0</v>
      </c>
      <c r="B21" s="48">
        <v>958</v>
      </c>
      <c r="C21" s="48">
        <v>195</v>
      </c>
      <c r="D21" s="48">
        <v>1153</v>
      </c>
    </row>
    <row r="22" spans="1:4" x14ac:dyDescent="0.3">
      <c r="A22" s="49" t="s">
        <v>103</v>
      </c>
    </row>
  </sheetData>
  <mergeCells count="1">
    <mergeCell ref="B5:D5"/>
  </mergeCells>
  <pageMargins left="0.7" right="0.7" top="0.75" bottom="0.75" header="0.3" footer="0.3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showGridLines="0" tabSelected="1" zoomScaleNormal="100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36.33203125" customWidth="1"/>
    <col min="3" max="3" width="24.44140625" customWidth="1"/>
    <col min="4" max="4" width="23" customWidth="1"/>
    <col min="5" max="5" width="23.21875" customWidth="1"/>
    <col min="6" max="6" width="17.77734375" customWidth="1"/>
  </cols>
  <sheetData>
    <row r="1" spans="1:8" ht="66.45" customHeight="1" x14ac:dyDescent="0.3"/>
    <row r="2" spans="1:8" ht="25.5" customHeight="1" x14ac:dyDescent="0.5">
      <c r="A2" s="2" t="s">
        <v>97</v>
      </c>
    </row>
    <row r="3" spans="1:8" ht="42" customHeight="1" x14ac:dyDescent="0.3">
      <c r="A3" s="27"/>
      <c r="B3" s="28"/>
      <c r="C3" s="28" t="s">
        <v>70</v>
      </c>
      <c r="D3" s="28" t="s">
        <v>71</v>
      </c>
      <c r="E3" s="28" t="s">
        <v>72</v>
      </c>
      <c r="F3" s="54" t="s">
        <v>96</v>
      </c>
    </row>
    <row r="4" spans="1:8" x14ac:dyDescent="0.3">
      <c r="A4" s="29"/>
      <c r="B4" s="30"/>
      <c r="C4" s="52" t="s">
        <v>73</v>
      </c>
      <c r="D4" s="57" t="s">
        <v>74</v>
      </c>
      <c r="E4" s="57"/>
      <c r="F4" s="53" t="s">
        <v>75</v>
      </c>
    </row>
    <row r="5" spans="1:8" x14ac:dyDescent="0.3">
      <c r="A5" s="58" t="s">
        <v>11</v>
      </c>
      <c r="B5" s="31" t="s">
        <v>79</v>
      </c>
      <c r="C5" s="32">
        <v>915</v>
      </c>
      <c r="D5" s="32">
        <v>328</v>
      </c>
      <c r="E5" s="32">
        <v>359</v>
      </c>
      <c r="F5" s="33">
        <v>3</v>
      </c>
      <c r="G5" s="34"/>
      <c r="H5" s="34"/>
    </row>
    <row r="6" spans="1:8" x14ac:dyDescent="0.3">
      <c r="A6" s="59"/>
      <c r="B6" s="31" t="s">
        <v>80</v>
      </c>
      <c r="C6" s="32">
        <v>78</v>
      </c>
      <c r="D6" s="32">
        <v>22</v>
      </c>
      <c r="E6" s="32">
        <v>24</v>
      </c>
      <c r="F6" s="33">
        <v>0.1</v>
      </c>
      <c r="G6" s="34"/>
      <c r="H6" s="34"/>
    </row>
    <row r="7" spans="1:8" x14ac:dyDescent="0.3">
      <c r="A7" s="59"/>
      <c r="B7" s="31" t="s">
        <v>81</v>
      </c>
      <c r="C7" s="32">
        <v>251</v>
      </c>
      <c r="D7" s="32">
        <v>89</v>
      </c>
      <c r="E7" s="32">
        <v>97</v>
      </c>
      <c r="F7" s="33">
        <v>0.9</v>
      </c>
      <c r="G7" s="34"/>
      <c r="H7" s="34"/>
    </row>
    <row r="8" spans="1:8" x14ac:dyDescent="0.3">
      <c r="A8" s="59"/>
      <c r="B8" s="42" t="s">
        <v>82</v>
      </c>
      <c r="C8" s="43">
        <v>248</v>
      </c>
      <c r="D8" s="43">
        <v>56</v>
      </c>
      <c r="E8" s="43">
        <v>64</v>
      </c>
      <c r="F8" s="44">
        <v>1.2</v>
      </c>
      <c r="G8" s="34"/>
      <c r="H8" s="34"/>
    </row>
    <row r="9" spans="1:8" x14ac:dyDescent="0.3">
      <c r="A9" s="59"/>
      <c r="B9" s="31" t="s">
        <v>83</v>
      </c>
      <c r="C9" s="32">
        <v>230</v>
      </c>
      <c r="D9" s="32">
        <v>55</v>
      </c>
      <c r="E9" s="32">
        <v>62</v>
      </c>
      <c r="F9" s="33">
        <v>0.8</v>
      </c>
      <c r="G9" s="34"/>
      <c r="H9" s="34"/>
    </row>
    <row r="10" spans="1:8" x14ac:dyDescent="0.3">
      <c r="A10" s="59"/>
      <c r="B10" s="31" t="s">
        <v>84</v>
      </c>
      <c r="C10" s="32">
        <v>61</v>
      </c>
      <c r="D10" s="32">
        <v>11</v>
      </c>
      <c r="E10" s="32">
        <v>12</v>
      </c>
      <c r="F10" s="33">
        <v>0.1</v>
      </c>
      <c r="G10" s="34"/>
      <c r="H10" s="34"/>
    </row>
    <row r="11" spans="1:8" x14ac:dyDescent="0.3">
      <c r="A11" s="59"/>
      <c r="B11" s="31" t="s">
        <v>85</v>
      </c>
      <c r="C11" s="32">
        <v>241</v>
      </c>
      <c r="D11" s="32">
        <v>91</v>
      </c>
      <c r="E11" s="32">
        <v>96</v>
      </c>
      <c r="F11" s="33">
        <v>0.3</v>
      </c>
      <c r="G11" s="34"/>
      <c r="H11" s="34"/>
    </row>
    <row r="12" spans="1:8" x14ac:dyDescent="0.3">
      <c r="A12" s="59"/>
      <c r="B12" s="35" t="s">
        <v>90</v>
      </c>
      <c r="C12" s="36">
        <v>915</v>
      </c>
      <c r="D12" s="36">
        <v>328</v>
      </c>
      <c r="E12" s="36">
        <v>359</v>
      </c>
      <c r="F12" s="37">
        <v>3</v>
      </c>
      <c r="G12" s="34"/>
      <c r="H12" s="34"/>
    </row>
    <row r="13" spans="1:8" x14ac:dyDescent="0.3">
      <c r="A13" s="59"/>
      <c r="B13" s="35" t="s">
        <v>91</v>
      </c>
      <c r="C13" s="36">
        <v>1108</v>
      </c>
      <c r="D13" s="36">
        <v>324</v>
      </c>
      <c r="E13" s="36">
        <v>356</v>
      </c>
      <c r="F13" s="37">
        <v>3.3</v>
      </c>
      <c r="G13" s="34"/>
      <c r="H13" s="34"/>
    </row>
    <row r="14" spans="1:8" x14ac:dyDescent="0.3">
      <c r="A14" s="59"/>
      <c r="B14" s="35" t="s">
        <v>92</v>
      </c>
      <c r="C14" s="36" t="s">
        <v>101</v>
      </c>
      <c r="D14" s="36" t="s">
        <v>101</v>
      </c>
      <c r="E14" s="36" t="s">
        <v>101</v>
      </c>
      <c r="F14" s="37" t="s">
        <v>101</v>
      </c>
      <c r="H14" s="34"/>
    </row>
    <row r="15" spans="1:8" x14ac:dyDescent="0.3">
      <c r="A15" s="60"/>
      <c r="B15" s="38" t="s">
        <v>93</v>
      </c>
      <c r="C15" s="39">
        <v>2023</v>
      </c>
      <c r="D15" s="39">
        <v>652</v>
      </c>
      <c r="E15" s="39">
        <v>715</v>
      </c>
      <c r="F15" s="40">
        <v>6.4</v>
      </c>
      <c r="H15" s="34"/>
    </row>
    <row r="16" spans="1:8" x14ac:dyDescent="0.3">
      <c r="A16" s="59" t="s">
        <v>12</v>
      </c>
      <c r="B16" s="31" t="s">
        <v>79</v>
      </c>
      <c r="C16" s="32"/>
      <c r="D16" s="32">
        <v>206</v>
      </c>
      <c r="E16" s="32">
        <v>261</v>
      </c>
      <c r="F16" s="33">
        <v>1.5</v>
      </c>
      <c r="H16" s="34"/>
    </row>
    <row r="17" spans="1:8" x14ac:dyDescent="0.3">
      <c r="A17" s="59"/>
      <c r="B17" s="31" t="s">
        <v>80</v>
      </c>
      <c r="C17" s="32"/>
      <c r="D17" s="32">
        <v>12</v>
      </c>
      <c r="E17" s="32">
        <v>15</v>
      </c>
      <c r="F17" s="33">
        <v>0.1</v>
      </c>
      <c r="H17" s="34"/>
    </row>
    <row r="18" spans="1:8" x14ac:dyDescent="0.3">
      <c r="A18" s="59"/>
      <c r="B18" s="31" t="s">
        <v>81</v>
      </c>
      <c r="C18" s="32"/>
      <c r="D18" s="32">
        <v>55</v>
      </c>
      <c r="E18" s="32">
        <v>70</v>
      </c>
      <c r="F18" s="33">
        <v>0.4</v>
      </c>
      <c r="H18" s="34"/>
    </row>
    <row r="19" spans="1:8" x14ac:dyDescent="0.3">
      <c r="A19" s="59"/>
      <c r="B19" s="42" t="s">
        <v>82</v>
      </c>
      <c r="C19" s="43"/>
      <c r="D19" s="43">
        <v>38</v>
      </c>
      <c r="E19" s="43">
        <v>48</v>
      </c>
      <c r="F19" s="44">
        <v>0.3</v>
      </c>
      <c r="H19" s="34"/>
    </row>
    <row r="20" spans="1:8" x14ac:dyDescent="0.3">
      <c r="A20" s="59"/>
      <c r="B20" s="31" t="s">
        <v>83</v>
      </c>
      <c r="C20" s="32"/>
      <c r="D20" s="32">
        <v>41</v>
      </c>
      <c r="E20" s="32">
        <v>52</v>
      </c>
      <c r="F20" s="33">
        <v>0.3</v>
      </c>
      <c r="H20" s="34"/>
    </row>
    <row r="21" spans="1:8" x14ac:dyDescent="0.3">
      <c r="A21" s="59"/>
      <c r="B21" s="31" t="s">
        <v>84</v>
      </c>
      <c r="C21" s="32"/>
      <c r="D21" s="32">
        <v>8</v>
      </c>
      <c r="E21" s="32">
        <v>10</v>
      </c>
      <c r="F21" s="33">
        <v>0.1</v>
      </c>
      <c r="H21" s="34"/>
    </row>
    <row r="22" spans="1:8" x14ac:dyDescent="0.3">
      <c r="A22" s="59"/>
      <c r="B22" s="31" t="s">
        <v>85</v>
      </c>
      <c r="C22" s="32"/>
      <c r="D22" s="32">
        <v>0</v>
      </c>
      <c r="E22" s="32">
        <v>0</v>
      </c>
      <c r="F22" s="33">
        <v>0</v>
      </c>
      <c r="H22" s="34"/>
    </row>
    <row r="23" spans="1:8" x14ac:dyDescent="0.3">
      <c r="A23" s="59"/>
      <c r="B23" s="35" t="s">
        <v>90</v>
      </c>
      <c r="C23" s="36"/>
      <c r="D23" s="36">
        <v>206</v>
      </c>
      <c r="E23" s="36">
        <v>261</v>
      </c>
      <c r="F23" s="37">
        <v>1.5</v>
      </c>
      <c r="H23" s="34"/>
    </row>
    <row r="24" spans="1:8" x14ac:dyDescent="0.3">
      <c r="A24" s="59"/>
      <c r="B24" s="35" t="s">
        <v>91</v>
      </c>
      <c r="C24" s="36"/>
      <c r="D24" s="36">
        <v>153</v>
      </c>
      <c r="E24" s="36">
        <v>195</v>
      </c>
      <c r="F24" s="37">
        <v>1.1000000000000001</v>
      </c>
    </row>
    <row r="25" spans="1:8" x14ac:dyDescent="0.3">
      <c r="A25" s="59"/>
      <c r="B25" s="35" t="s">
        <v>92</v>
      </c>
      <c r="C25" s="36"/>
      <c r="D25" s="36">
        <v>377</v>
      </c>
      <c r="E25" s="36">
        <v>472</v>
      </c>
      <c r="F25" s="37">
        <v>2.8</v>
      </c>
    </row>
    <row r="26" spans="1:8" x14ac:dyDescent="0.3">
      <c r="A26" s="60"/>
      <c r="B26" s="38" t="s">
        <v>94</v>
      </c>
      <c r="C26" s="39"/>
      <c r="D26" s="39">
        <v>736</v>
      </c>
      <c r="E26" s="39">
        <v>928</v>
      </c>
      <c r="F26" s="40">
        <v>5.5</v>
      </c>
    </row>
    <row r="27" spans="1:8" x14ac:dyDescent="0.3">
      <c r="A27" s="58" t="s">
        <v>13</v>
      </c>
      <c r="B27" s="31" t="s">
        <v>79</v>
      </c>
      <c r="C27" s="32">
        <v>915</v>
      </c>
      <c r="D27" s="32">
        <v>534</v>
      </c>
      <c r="E27" s="32">
        <v>620</v>
      </c>
      <c r="F27" s="33">
        <v>4.5999999999999996</v>
      </c>
    </row>
    <row r="28" spans="1:8" x14ac:dyDescent="0.3">
      <c r="A28" s="59"/>
      <c r="B28" s="31" t="s">
        <v>80</v>
      </c>
      <c r="C28" s="32">
        <v>78</v>
      </c>
      <c r="D28" s="32">
        <v>34</v>
      </c>
      <c r="E28" s="32">
        <v>39</v>
      </c>
      <c r="F28" s="33">
        <v>0.2</v>
      </c>
    </row>
    <row r="29" spans="1:8" x14ac:dyDescent="0.3">
      <c r="A29" s="59"/>
      <c r="B29" s="31" t="s">
        <v>81</v>
      </c>
      <c r="C29" s="32">
        <v>251</v>
      </c>
      <c r="D29" s="32">
        <v>144</v>
      </c>
      <c r="E29" s="32">
        <v>167</v>
      </c>
      <c r="F29" s="33">
        <v>1.3</v>
      </c>
    </row>
    <row r="30" spans="1:8" x14ac:dyDescent="0.3">
      <c r="A30" s="59"/>
      <c r="B30" s="42" t="s">
        <v>82</v>
      </c>
      <c r="C30" s="43">
        <v>248</v>
      </c>
      <c r="D30" s="43">
        <v>94</v>
      </c>
      <c r="E30" s="43">
        <v>112</v>
      </c>
      <c r="F30" s="44">
        <v>1.4</v>
      </c>
    </row>
    <row r="31" spans="1:8" x14ac:dyDescent="0.3">
      <c r="A31" s="59"/>
      <c r="B31" s="31" t="s">
        <v>83</v>
      </c>
      <c r="C31" s="32">
        <v>230</v>
      </c>
      <c r="D31" s="32">
        <v>96</v>
      </c>
      <c r="E31" s="32">
        <v>115</v>
      </c>
      <c r="F31" s="33">
        <v>1.1000000000000001</v>
      </c>
    </row>
    <row r="32" spans="1:8" x14ac:dyDescent="0.3">
      <c r="A32" s="59"/>
      <c r="B32" s="31" t="s">
        <v>84</v>
      </c>
      <c r="C32" s="32">
        <v>61</v>
      </c>
      <c r="D32" s="32">
        <v>19</v>
      </c>
      <c r="E32" s="32">
        <v>22</v>
      </c>
      <c r="F32" s="33">
        <v>0.2</v>
      </c>
    </row>
    <row r="33" spans="1:6" x14ac:dyDescent="0.3">
      <c r="A33" s="59"/>
      <c r="B33" s="31" t="s">
        <v>85</v>
      </c>
      <c r="C33" s="32">
        <v>241</v>
      </c>
      <c r="D33" s="32">
        <v>91</v>
      </c>
      <c r="E33" s="32">
        <v>96</v>
      </c>
      <c r="F33" s="33">
        <v>0.3</v>
      </c>
    </row>
    <row r="34" spans="1:6" x14ac:dyDescent="0.3">
      <c r="A34" s="59"/>
      <c r="B34" s="35" t="s">
        <v>90</v>
      </c>
      <c r="C34" s="36">
        <v>915</v>
      </c>
      <c r="D34" s="36">
        <v>534</v>
      </c>
      <c r="E34" s="36">
        <v>620</v>
      </c>
      <c r="F34" s="37">
        <v>4.5999999999999996</v>
      </c>
    </row>
    <row r="35" spans="1:6" x14ac:dyDescent="0.3">
      <c r="A35" s="59"/>
      <c r="B35" s="35" t="s">
        <v>91</v>
      </c>
      <c r="C35" s="36">
        <v>1108</v>
      </c>
      <c r="D35" s="36">
        <v>477</v>
      </c>
      <c r="E35" s="36">
        <v>550</v>
      </c>
      <c r="F35" s="37">
        <v>4.5</v>
      </c>
    </row>
    <row r="36" spans="1:6" x14ac:dyDescent="0.3">
      <c r="A36" s="59"/>
      <c r="B36" s="35" t="s">
        <v>92</v>
      </c>
      <c r="C36" s="36" t="s">
        <v>101</v>
      </c>
      <c r="D36" s="36">
        <v>377</v>
      </c>
      <c r="E36" s="36">
        <v>472</v>
      </c>
      <c r="F36" s="37">
        <v>2.8</v>
      </c>
    </row>
    <row r="37" spans="1:6" x14ac:dyDescent="0.3">
      <c r="A37" s="60"/>
      <c r="B37" s="38" t="s">
        <v>95</v>
      </c>
      <c r="C37" s="39">
        <v>2023</v>
      </c>
      <c r="D37" s="39">
        <v>1388</v>
      </c>
      <c r="E37" s="39">
        <v>1643</v>
      </c>
      <c r="F37" s="40">
        <v>11.8</v>
      </c>
    </row>
    <row r="38" spans="1:6" x14ac:dyDescent="0.3">
      <c r="A38" s="41" t="s">
        <v>89</v>
      </c>
    </row>
    <row r="39" spans="1:6" x14ac:dyDescent="0.3">
      <c r="A39" s="41"/>
    </row>
  </sheetData>
  <mergeCells count="4">
    <mergeCell ref="D4:E4"/>
    <mergeCell ref="A5:A15"/>
    <mergeCell ref="A16:A26"/>
    <mergeCell ref="A27:A37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HUB02-358-16082</_dlc_DocId>
    <_dlc_DocIdUrl xmlns="52d2b1bf-f310-45e2-aba7-632ee969a559">
      <Url>http://thehub/ws/co/sra/_layouts/15/DocIdRedir.aspx?ID=HUB02-358-16082</Url>
      <Description>HUB02-358-16082</Description>
    </_dlc_DocIdUrl>
  </documentManagement>
</p:properties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2124141f-bf93-4eca-8662-34a4511e35c8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52d2b1bf-f310-45e2-aba7-632ee969a55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B284E29A-9481-4D94-806D-34F442433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Regional Summary</vt:lpstr>
      <vt:lpstr>Consumption</vt:lpstr>
      <vt:lpstr>GVA</vt:lpstr>
      <vt:lpstr>Filled jobs</vt:lpstr>
      <vt:lpstr>State Summary</vt:lpstr>
      <vt:lpstr>Consumption!Print_Area</vt:lpstr>
      <vt:lpstr>'Filled jobs'!Print_Area</vt:lpstr>
      <vt:lpstr>GVA!Print_Area</vt:lpstr>
      <vt:lpstr>'Regional Summary'!Print_Area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2023-08-14T03:53:46Z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38c99ed4-8caa-4cb5-a622-7e8f2f5eaab2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{137cddc3-c440-4a0b-aa78-cca85c110281}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R0000966512</vt:lpwstr>
  </property>
  <property fmtid="{D5CDD505-2E9C-101B-9397-08002B2CF9AE}" pid="11" name="RecordPoint_SubmissionCompleted">
    <vt:lpwstr>2021-05-14T18:15:27.7802020+10:00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R0000966512</vt:lpwstr>
  </property>
</Properties>
</file>