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349BBFFE-9489-4184-AC73-37FACF109000}" xr6:coauthVersionLast="47" xr6:coauthVersionMax="47" xr10:uidLastSave="{00000000-0000-0000-0000-000000000000}"/>
  <bookViews>
    <workbookView xWindow="16920" yWindow="50" windowWidth="20760" windowHeight="2068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  <c r="A3" i="7" l="1"/>
</calcChain>
</file>

<file path=xl/sharedStrings.xml><?xml version="1.0" encoding="utf-8"?>
<sst xmlns="http://schemas.openxmlformats.org/spreadsheetml/2006/main" count="174" uniqueCount="107">
  <si>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</si>
  <si>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</si>
  <si>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</si>
  <si>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</si>
  <si>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</si>
  <si>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</si>
  <si>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</si>
  <si>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</si>
  <si>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</si>
  <si>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</si>
  <si>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</si>
  <si>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</si>
  <si>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</si>
  <si>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</si>
  <si>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</si>
  <si>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</si>
  <si>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</si>
  <si>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</si>
  <si>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</si>
  <si>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</si>
  <si>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</si>
  <si>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</si>
  <si>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</si>
  <si>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</si>
  <si>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</si>
  <si>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</si>
  <si>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</si>
  <si>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</si>
  <si>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</si>
  <si>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</si>
  <si>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</si>
  <si>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</si>
  <si>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</si>
  <si>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</si>
  <si>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</si>
  <si>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</si>
  <si>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</si>
  <si>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</si>
  <si>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</si>
  <si>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</si>
  <si>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</si>
  <si>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</si>
  <si>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</si>
  <si>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</si>
  <si>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</si>
  <si>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</si>
  <si>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</si>
  <si>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</si>
  <si>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</si>
  <si>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</si>
  <si>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</si>
  <si>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</si>
  <si>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</si>
  <si>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</si>
  <si>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</si>
  <si>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</si>
  <si>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</si>
  <si>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</si>
  <si>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</si>
  <si>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</si>
  <si>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</si>
  <si>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</si>
  <si>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</si>
  <si>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</si>
  <si>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</si>
  <si>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</si>
  <si>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</si>
  <si>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</si>
  <si>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</si>
  <si>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</si>
  <si>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</si>
  <si>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</si>
  <si>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</si>
  <si>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</si>
  <si>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</si>
  <si>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</si>
  <si>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</si>
  <si>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</si>
  <si>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</si>
  <si>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</si>
  <si>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</si>
  <si>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</si>
  <si>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</si>
  <si>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</si>
  <si>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</si>
  <si>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</si>
  <si>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</si>
  <si>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</si>
  <si>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</si>
  <si>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</si>
  <si>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</si>
  <si>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</si>
  <si>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</si>
  <si>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</si>
  <si>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</si>
  <si>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</si>
  <si>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</si>
  <si>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</si>
  <si>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</si>
  <si>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</si>
  <si>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</si>
  <si>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</si>
  <si>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</si>
  <si>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</si>
  <si>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</si>
  <si>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</si>
  <si>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NEW ENGLAND NORTH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</si>
</sst>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106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87</v>
      </c>
      <c r="O5" s="4" t="s">
        <v>90</v>
      </c>
      <c r="P5" s="4" t="s">
        <v>93</v>
      </c>
      <c r="Q5" s="4" t="s">
        <v>95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257.6066854534327</v>
      </c>
      <c r="C7" s="20">
        <v>221.99641475200181</v>
      </c>
      <c r="D7" s="20">
        <v>224.1061159884606</v>
      </c>
      <c r="E7" s="20">
        <v>239.14339383466881</v>
      </c>
      <c r="F7" s="20">
        <v>256.93835506298524</v>
      </c>
      <c r="G7" s="20">
        <v>246.99547942928163</v>
      </c>
      <c r="H7" s="20">
        <v>284.78045908368165</v>
      </c>
      <c r="I7" s="20">
        <v>293.22604016416443</v>
      </c>
      <c r="J7" s="20">
        <v>309.69938760960531</v>
      </c>
      <c r="K7" s="20">
        <v>282.378145148442</v>
      </c>
      <c r="L7" s="20">
        <v>302.85230226749275</v>
      </c>
      <c r="M7" s="20">
        <v>361.18480316221144</v>
      </c>
      <c r="N7" s="20">
        <v>343.78182464177502</v>
      </c>
      <c r="O7" s="20">
        <v>282.229696344155</v>
      </c>
      <c r="P7" s="20">
        <v>225.84700565174759</v>
      </c>
      <c r="Q7" s="20">
        <v>196.03262557182933</v>
      </c>
    </row>
    <row r="8" spans="1:17" x14ac:dyDescent="0.35">
      <c r="A8" s="14" t="s">
        <v>13</v>
      </c>
      <c r="B8" s="20">
        <v>288.45293907989924</v>
      </c>
      <c r="C8" s="20">
        <v>236.55612780879144</v>
      </c>
      <c r="D8" s="20">
        <v>228.66391836105683</v>
      </c>
      <c r="E8" s="20">
        <v>248.10430943200362</v>
      </c>
      <c r="F8" s="20">
        <v>260.52810840998512</v>
      </c>
      <c r="G8" s="20">
        <v>247.62330421860153</v>
      </c>
      <c r="H8" s="20">
        <v>278.83652433050082</v>
      </c>
      <c r="I8" s="20">
        <v>286.98009477846068</v>
      </c>
      <c r="J8" s="20">
        <v>306.64853097524554</v>
      </c>
      <c r="K8" s="20">
        <v>275.01195600017132</v>
      </c>
      <c r="L8" s="20">
        <v>293.2441984765934</v>
      </c>
      <c r="M8" s="20">
        <v>347.05024583011692</v>
      </c>
      <c r="N8" s="20">
        <v>340.72507172502975</v>
      </c>
      <c r="O8" s="20">
        <v>274.1509216494905</v>
      </c>
      <c r="P8" s="20">
        <v>243.20643186683014</v>
      </c>
      <c r="Q8" s="20">
        <v>197.61883168505443</v>
      </c>
    </row>
    <row r="9" spans="1:17" x14ac:dyDescent="0.35">
      <c r="A9" s="15" t="s">
        <v>14</v>
      </c>
      <c r="B9" s="20">
        <v>546.059624533332</v>
      </c>
      <c r="C9" s="20">
        <v>458.55254256079326</v>
      </c>
      <c r="D9" s="20">
        <v>452.77003434951746</v>
      </c>
      <c r="E9" s="20">
        <v>487.24770326667243</v>
      </c>
      <c r="F9" s="20">
        <v>517.46646347297042</v>
      </c>
      <c r="G9" s="20">
        <v>494.61878364788316</v>
      </c>
      <c r="H9" s="20">
        <v>563.61698341418241</v>
      </c>
      <c r="I9" s="20">
        <v>580.20613494262511</v>
      </c>
      <c r="J9" s="20">
        <v>616.34791858485085</v>
      </c>
      <c r="K9" s="20">
        <v>557.39010114861333</v>
      </c>
      <c r="L9" s="20">
        <v>596.09650074408614</v>
      </c>
      <c r="M9" s="20">
        <v>708.2350489923283</v>
      </c>
      <c r="N9" s="20">
        <v>684.50689636680477</v>
      </c>
      <c r="O9" s="20">
        <v>556.3806179936455</v>
      </c>
      <c r="P9" s="20">
        <v>469.05343751857777</v>
      </c>
      <c r="Q9" s="20">
        <v>393.65145725688376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282.07940729033294</v>
      </c>
      <c r="C11" s="20">
        <v>242.44414132571674</v>
      </c>
      <c r="D11" s="20">
        <v>244.41594262057316</v>
      </c>
      <c r="E11" s="20">
        <v>258.74250006585686</v>
      </c>
      <c r="F11" s="20">
        <v>277.75475512652991</v>
      </c>
      <c r="G11" s="20">
        <v>266.56871471457248</v>
      </c>
      <c r="H11" s="20">
        <v>307.91865563951524</v>
      </c>
      <c r="I11" s="20">
        <v>318.90178556692109</v>
      </c>
      <c r="J11" s="20">
        <v>336.02238845032753</v>
      </c>
      <c r="K11" s="20">
        <v>308.83934392554801</v>
      </c>
      <c r="L11" s="20">
        <v>331.50349901190782</v>
      </c>
      <c r="M11" s="20">
        <v>392.89280848986209</v>
      </c>
      <c r="N11" s="20">
        <v>374.99356959677277</v>
      </c>
      <c r="O11" s="20">
        <v>305.05406782557969</v>
      </c>
      <c r="P11" s="20">
        <v>242.43038004150119</v>
      </c>
      <c r="Q11" s="20">
        <v>213.44959211841413</v>
      </c>
    </row>
    <row r="12" spans="1:17" x14ac:dyDescent="0.35">
      <c r="A12" s="14" t="s">
        <v>13</v>
      </c>
      <c r="B12" s="20">
        <v>345.38157894391941</v>
      </c>
      <c r="C12" s="20">
        <v>283.44930328157238</v>
      </c>
      <c r="D12" s="20">
        <v>273.80287343961146</v>
      </c>
      <c r="E12" s="20">
        <v>295.48947703262962</v>
      </c>
      <c r="F12" s="20">
        <v>309.1771720709956</v>
      </c>
      <c r="G12" s="20">
        <v>292.52905342044482</v>
      </c>
      <c r="H12" s="20">
        <v>327.79908008793336</v>
      </c>
      <c r="I12" s="20">
        <v>335.48663992611318</v>
      </c>
      <c r="J12" s="20">
        <v>359.31462050379906</v>
      </c>
      <c r="K12" s="20">
        <v>321.59114902251662</v>
      </c>
      <c r="L12" s="20">
        <v>342.43990824697812</v>
      </c>
      <c r="M12" s="20">
        <v>405.63492466211511</v>
      </c>
      <c r="N12" s="20">
        <v>397.28512062402541</v>
      </c>
      <c r="O12" s="20">
        <v>320.69626768981357</v>
      </c>
      <c r="P12" s="20">
        <v>293.03291545129224</v>
      </c>
      <c r="Q12" s="20">
        <v>235.81141698850766</v>
      </c>
    </row>
    <row r="13" spans="1:17" x14ac:dyDescent="0.35">
      <c r="A13" s="15" t="s">
        <v>14</v>
      </c>
      <c r="B13" s="20">
        <v>627.46098623425235</v>
      </c>
      <c r="C13" s="20">
        <v>525.8934446072891</v>
      </c>
      <c r="D13" s="20">
        <v>518.21881606018462</v>
      </c>
      <c r="E13" s="20">
        <v>554.23197709848648</v>
      </c>
      <c r="F13" s="20">
        <v>586.93192719752551</v>
      </c>
      <c r="G13" s="20">
        <v>559.0977681350173</v>
      </c>
      <c r="H13" s="20">
        <v>635.7177357274486</v>
      </c>
      <c r="I13" s="20">
        <v>654.38842549303422</v>
      </c>
      <c r="J13" s="20">
        <v>695.33700895412653</v>
      </c>
      <c r="K13" s="20">
        <v>630.43049294806463</v>
      </c>
      <c r="L13" s="20">
        <v>673.94340725888594</v>
      </c>
      <c r="M13" s="20">
        <v>798.52773315197715</v>
      </c>
      <c r="N13" s="20">
        <v>772.27869022079813</v>
      </c>
      <c r="O13" s="20">
        <v>625.75033551539332</v>
      </c>
      <c r="P13" s="20">
        <v>535.46329549279346</v>
      </c>
      <c r="Q13" s="20">
        <v>449.26100910692179</v>
      </c>
    </row>
    <row r="14" spans="1:17" x14ac:dyDescent="0.35">
      <c r="A14" s="3" t="s">
        <v>94</v>
      </c>
      <c r="B14" s="53" t="s">
        <v>73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5.705633050648963</v>
      </c>
      <c r="C15" s="48">
        <v>4.58412177392142</v>
      </c>
      <c r="D15" s="48">
        <v>4.5052177637233797</v>
      </c>
      <c r="E15" s="48">
        <v>4.8893605034179162</v>
      </c>
      <c r="F15" s="48">
        <v>5.1153864140151448</v>
      </c>
      <c r="G15" s="48">
        <v>4.6491155081422688</v>
      </c>
      <c r="H15" s="48">
        <v>5.078209826523941</v>
      </c>
      <c r="I15" s="48">
        <v>5.1044340307910039</v>
      </c>
      <c r="J15" s="48">
        <v>5.41985923873081</v>
      </c>
      <c r="K15" s="48">
        <v>4.9122012757988127</v>
      </c>
      <c r="L15" s="48">
        <v>5.0615783474306415</v>
      </c>
      <c r="M15" s="48">
        <v>5.9859410682967091</v>
      </c>
      <c r="N15" s="48">
        <v>5.7066125324854777</v>
      </c>
      <c r="O15" s="48">
        <v>4.9037794777923507</v>
      </c>
      <c r="P15" s="48">
        <v>4.1995841572397916</v>
      </c>
      <c r="Q15" s="48">
        <v>3.4258222247430634</v>
      </c>
    </row>
    <row r="16" spans="1:17" x14ac:dyDescent="0.35">
      <c r="A16" s="14" t="s">
        <v>13</v>
      </c>
      <c r="B16" s="48">
        <v>1.9590384647529844</v>
      </c>
      <c r="C16" s="48">
        <v>1.5915351806990174</v>
      </c>
      <c r="D16" s="48">
        <v>1.5652001897002514</v>
      </c>
      <c r="E16" s="48">
        <v>1.6814948962830831</v>
      </c>
      <c r="F16" s="48">
        <v>1.7937103531749707</v>
      </c>
      <c r="G16" s="48">
        <v>1.6956857118213848</v>
      </c>
      <c r="H16" s="48">
        <v>1.9032133880369417</v>
      </c>
      <c r="I16" s="48">
        <v>1.9726415864323557</v>
      </c>
      <c r="J16" s="48">
        <v>2.1112337779901575</v>
      </c>
      <c r="K16" s="48">
        <v>1.9049033860952311</v>
      </c>
      <c r="L16" s="48">
        <v>2.0225816518346513</v>
      </c>
      <c r="M16" s="48">
        <v>2.4077953714346449</v>
      </c>
      <c r="N16" s="48">
        <v>2.3709610638066971</v>
      </c>
      <c r="O16" s="48">
        <v>1.8973616709939567</v>
      </c>
      <c r="P16" s="48">
        <v>1.6393951870180272</v>
      </c>
      <c r="Q16" s="48">
        <v>1.3230399559986217</v>
      </c>
    </row>
    <row r="17" spans="1:17" x14ac:dyDescent="0.35">
      <c r="A17" s="15" t="s">
        <v>14</v>
      </c>
      <c r="B17" s="48">
        <v>7.6646715154019471</v>
      </c>
      <c r="C17" s="48">
        <v>6.1756569546204378</v>
      </c>
      <c r="D17" s="48">
        <v>6.0704179534236307</v>
      </c>
      <c r="E17" s="48">
        <v>6.5708553997009993</v>
      </c>
      <c r="F17" s="48">
        <v>6.9090967671901158</v>
      </c>
      <c r="G17" s="48">
        <v>6.3448012199636539</v>
      </c>
      <c r="H17" s="48">
        <v>6.9814232145608823</v>
      </c>
      <c r="I17" s="48">
        <v>7.0770756172233593</v>
      </c>
      <c r="J17" s="48">
        <v>7.531093016720968</v>
      </c>
      <c r="K17" s="48">
        <v>6.8171046618940441</v>
      </c>
      <c r="L17" s="48">
        <v>7.0841599992652924</v>
      </c>
      <c r="M17" s="48">
        <v>8.3937364397313541</v>
      </c>
      <c r="N17" s="48">
        <v>8.0775735962921758</v>
      </c>
      <c r="O17" s="48">
        <v>6.8011411487863072</v>
      </c>
      <c r="P17" s="48">
        <v>5.8389793442578188</v>
      </c>
      <c r="Q17" s="48">
        <v>4.7488621807416855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1012.652931972301</v>
      </c>
      <c r="C19" s="20">
        <v>808.5199324253316</v>
      </c>
      <c r="D19" s="20">
        <v>793.60384064960749</v>
      </c>
      <c r="E19" s="20">
        <v>849.88613615107522</v>
      </c>
      <c r="F19" s="20">
        <v>892.94700252278528</v>
      </c>
      <c r="G19" s="20">
        <v>846.09878070029401</v>
      </c>
      <c r="H19" s="20">
        <v>951.90263430149798</v>
      </c>
      <c r="I19" s="20">
        <v>980.54309427753844</v>
      </c>
      <c r="J19" s="20">
        <v>1058.508904740447</v>
      </c>
      <c r="K19" s="20">
        <v>919.4679446370518</v>
      </c>
      <c r="L19" s="20">
        <v>988.11652268554258</v>
      </c>
      <c r="M19" s="20">
        <v>1194.8103819887003</v>
      </c>
      <c r="N19" s="20">
        <v>1166.6059692252459</v>
      </c>
      <c r="O19" s="20">
        <v>946.45140545895515</v>
      </c>
      <c r="P19" s="20">
        <v>888.58090091419933</v>
      </c>
      <c r="Q19" s="20">
        <v>700.25402558865278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tr">
        <f>'Regional Summary'!A2</f>
        <v>NEW ENGLAND NORTH WEST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96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78.301736440880731</v>
      </c>
    </row>
    <row r="9" spans="1:2" x14ac:dyDescent="0.35">
      <c r="A9" s="12" t="s">
        <v>47</v>
      </c>
      <c r="B9" s="22">
        <v>27.789975394862534</v>
      </c>
    </row>
    <row r="10" spans="1:2" x14ac:dyDescent="0.35">
      <c r="A10" s="12" t="s">
        <v>48</v>
      </c>
      <c r="B10" s="22">
        <v>131.37304751180051</v>
      </c>
    </row>
    <row r="11" spans="1:2" x14ac:dyDescent="0.35">
      <c r="A11" s="12" t="s">
        <v>49</v>
      </c>
      <c r="B11" s="22">
        <v>3.2586637953592672</v>
      </c>
    </row>
    <row r="12" spans="1:2" x14ac:dyDescent="0.35">
      <c r="A12" s="12" t="s">
        <v>50</v>
      </c>
      <c r="B12" s="22">
        <v>3.9110850716188832</v>
      </c>
    </row>
    <row r="13" spans="1:2" x14ac:dyDescent="0.35">
      <c r="A13" s="12" t="s">
        <v>51</v>
      </c>
      <c r="B13" s="22">
        <v>49.134251948004248</v>
      </c>
    </row>
    <row r="14" spans="1:2" x14ac:dyDescent="0.35">
      <c r="A14" s="12" t="s">
        <v>52</v>
      </c>
      <c r="B14" s="22">
        <v>9.9067457220943247</v>
      </c>
    </row>
    <row r="15" spans="1:2" x14ac:dyDescent="0.35">
      <c r="A15" s="12" t="s">
        <v>29</v>
      </c>
      <c r="B15" s="22">
        <v>44.257476990449902</v>
      </c>
    </row>
    <row r="16" spans="1:2" x14ac:dyDescent="0.35">
      <c r="A16" s="12" t="s">
        <v>53</v>
      </c>
      <c r="B16" s="22">
        <v>38.761325446406289</v>
      </c>
    </row>
    <row r="17" spans="1:2" x14ac:dyDescent="0.35">
      <c r="A17" s="12" t="s">
        <v>54</v>
      </c>
      <c r="B17" s="22">
        <v>3.2631634761733461</v>
      </c>
    </row>
    <row r="18" spans="1:2" x14ac:dyDescent="0.35">
      <c r="A18" s="12" t="s">
        <v>55</v>
      </c>
      <c r="B18" s="22">
        <v>102.06346540748378</v>
      </c>
    </row>
    <row r="19" spans="1:2" x14ac:dyDescent="0.35">
      <c r="A19" s="12" t="s">
        <v>56</v>
      </c>
      <c r="B19" s="22">
        <v>46.090478583014416</v>
      </c>
    </row>
    <row r="20" spans="1:2" x14ac:dyDescent="0.35">
      <c r="A20" s="12" t="s">
        <v>57</v>
      </c>
      <c r="B20" s="22">
        <v>41.707900396025394</v>
      </c>
    </row>
    <row r="21" spans="1:2" x14ac:dyDescent="0.35">
      <c r="A21" s="12" t="s">
        <v>58</v>
      </c>
      <c r="B21" s="22">
        <v>24.366541602295303</v>
      </c>
    </row>
    <row r="22" spans="1:2" ht="15" customHeight="1" x14ac:dyDescent="0.35">
      <c r="A22" s="12" t="s">
        <v>59</v>
      </c>
      <c r="B22" s="22">
        <v>85.866998343808291</v>
      </c>
    </row>
    <row r="23" spans="1:2" x14ac:dyDescent="0.35">
      <c r="A23" s="12" t="s">
        <v>60</v>
      </c>
      <c r="B23" s="22">
        <v>2.1622900447656974</v>
      </c>
    </row>
    <row r="24" spans="1:2" x14ac:dyDescent="0.35">
      <c r="A24" s="12" t="s">
        <v>61</v>
      </c>
      <c r="B24" s="22">
        <v>2.0354184208235533</v>
      </c>
    </row>
    <row r="25" spans="1:2" x14ac:dyDescent="0.35">
      <c r="A25" s="12" t="s">
        <v>62</v>
      </c>
      <c r="B25" s="22">
        <v>6.0034609927862297</v>
      </c>
    </row>
    <row r="26" spans="1:2" x14ac:dyDescent="0.35">
      <c r="A26" s="8" t="s">
        <v>86</v>
      </c>
      <c r="B26" s="49">
        <v>700.25402558865267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tr">
        <f>'Regional Summary'!A2</f>
        <v>NEW ENGLAND NORTH WEST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95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34.756959973292417</v>
      </c>
    </row>
    <row r="9" spans="1:2" x14ac:dyDescent="0.35">
      <c r="A9" s="17" t="s">
        <v>22</v>
      </c>
      <c r="B9" s="22">
        <v>15.304493762367413</v>
      </c>
    </row>
    <row r="10" spans="1:2" x14ac:dyDescent="0.35">
      <c r="A10" s="17" t="s">
        <v>23</v>
      </c>
      <c r="B10" s="22">
        <v>26.170836228458057</v>
      </c>
    </row>
    <row r="11" spans="1:2" x14ac:dyDescent="0.35">
      <c r="A11" s="17" t="s">
        <v>38</v>
      </c>
      <c r="B11" s="22">
        <v>16.862649745040205</v>
      </c>
    </row>
    <row r="12" spans="1:2" x14ac:dyDescent="0.35">
      <c r="A12" s="17" t="s">
        <v>24</v>
      </c>
      <c r="B12" s="22">
        <v>2.020346630834148</v>
      </c>
    </row>
    <row r="13" spans="1:2" x14ac:dyDescent="0.35">
      <c r="A13" s="17" t="s">
        <v>25</v>
      </c>
      <c r="B13" s="22">
        <v>1.5699059050709701</v>
      </c>
    </row>
    <row r="14" spans="1:2" x14ac:dyDescent="0.35">
      <c r="A14" s="17" t="s">
        <v>26</v>
      </c>
      <c r="B14" s="22">
        <v>3.7011809517926899</v>
      </c>
    </row>
    <row r="15" spans="1:2" x14ac:dyDescent="0.35">
      <c r="A15" s="17" t="s">
        <v>27</v>
      </c>
      <c r="B15" s="22">
        <v>7.8645797641773809</v>
      </c>
    </row>
    <row r="16" spans="1:2" x14ac:dyDescent="0.35">
      <c r="A16" s="17" t="s">
        <v>28</v>
      </c>
      <c r="B16" s="22">
        <v>4.5822968922392899</v>
      </c>
    </row>
    <row r="17" spans="1:2" x14ac:dyDescent="0.35">
      <c r="A17" s="17" t="s">
        <v>29</v>
      </c>
      <c r="B17" s="22">
        <v>22.773026454408384</v>
      </c>
    </row>
    <row r="18" spans="1:2" x14ac:dyDescent="0.35">
      <c r="A18" s="17" t="s">
        <v>30</v>
      </c>
      <c r="B18" s="22">
        <v>2.6987299400518814</v>
      </c>
    </row>
    <row r="19" spans="1:2" x14ac:dyDescent="0.35">
      <c r="A19" s="17" t="s">
        <v>31</v>
      </c>
      <c r="B19" s="22">
        <v>1.2110370193662257</v>
      </c>
    </row>
    <row r="20" spans="1:2" x14ac:dyDescent="0.35">
      <c r="A20" s="17" t="s">
        <v>32</v>
      </c>
      <c r="B20" s="22">
        <v>3.0818121358984985</v>
      </c>
    </row>
    <row r="21" spans="1:2" x14ac:dyDescent="0.35">
      <c r="A21" s="18" t="s">
        <v>39</v>
      </c>
      <c r="B21" s="23">
        <v>142.5978554029976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3.3448236238856848</v>
      </c>
    </row>
    <row r="25" spans="1:2" x14ac:dyDescent="0.35">
      <c r="A25" s="17" t="s">
        <v>34</v>
      </c>
      <c r="B25" s="22">
        <v>34.574218042633419</v>
      </c>
    </row>
    <row r="26" spans="1:2" x14ac:dyDescent="0.35">
      <c r="A26" s="17" t="s">
        <v>35</v>
      </c>
      <c r="B26" s="22">
        <v>6.3157447268435272</v>
      </c>
    </row>
    <row r="27" spans="1:2" x14ac:dyDescent="0.35">
      <c r="A27" s="18" t="s">
        <v>41</v>
      </c>
      <c r="B27" s="23">
        <v>44.234786393362633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9.1999837754690716</v>
      </c>
    </row>
    <row r="30" spans="1:2" x14ac:dyDescent="0.35">
      <c r="A30" s="7" t="s">
        <v>42</v>
      </c>
      <c r="B30" s="24">
        <v>196.03262557182933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tr">
        <f>'Regional Summary'!A2</f>
        <v>NEW ENGLAND NORTH WEST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97</v>
      </c>
      <c r="C5" s="51"/>
      <c r="D5" s="51"/>
    </row>
    <row r="6" spans="1:4" x14ac:dyDescent="0.35">
      <c r="A6" s="3" t="s">
        <v>94</v>
      </c>
      <c r="B6" s="50" t="s">
        <v>91</v>
      </c>
      <c r="C6" s="50" t="s">
        <v>92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291.67898730460536</v>
      </c>
      <c r="C8" s="21">
        <v>338.84410014535001</v>
      </c>
      <c r="D8" s="21">
        <v>630.52308744995537</v>
      </c>
    </row>
    <row r="9" spans="1:4" x14ac:dyDescent="0.35">
      <c r="A9" s="19" t="s">
        <v>23</v>
      </c>
      <c r="B9" s="21">
        <v>372.53050405189202</v>
      </c>
      <c r="C9" s="21">
        <v>856.77028910461922</v>
      </c>
      <c r="D9" s="21">
        <v>1229.3007931565112</v>
      </c>
    </row>
    <row r="10" spans="1:4" x14ac:dyDescent="0.35">
      <c r="A10" s="19" t="s">
        <v>64</v>
      </c>
      <c r="B10" s="21">
        <v>107.98696228090176</v>
      </c>
      <c r="C10" s="21">
        <v>154.10870387110208</v>
      </c>
      <c r="D10" s="21">
        <v>262.09566615200384</v>
      </c>
    </row>
    <row r="11" spans="1:4" x14ac:dyDescent="0.35">
      <c r="A11" s="19" t="s">
        <v>24</v>
      </c>
      <c r="B11" s="21">
        <v>16.616764990885748</v>
      </c>
      <c r="C11" s="21">
        <v>2.2033279545925843</v>
      </c>
      <c r="D11" s="21">
        <v>18.820092945478333</v>
      </c>
    </row>
    <row r="12" spans="1:4" x14ac:dyDescent="0.35">
      <c r="A12" s="19" t="s">
        <v>65</v>
      </c>
      <c r="B12" s="21">
        <v>26.800849202236055</v>
      </c>
      <c r="C12" s="21">
        <v>11.080309114040926</v>
      </c>
      <c r="D12" s="21">
        <v>37.881158316276981</v>
      </c>
    </row>
    <row r="13" spans="1:4" x14ac:dyDescent="0.35">
      <c r="A13" s="19" t="s">
        <v>27</v>
      </c>
      <c r="B13" s="21">
        <v>103.72626096073282</v>
      </c>
      <c r="C13" s="21">
        <v>24.823378691457435</v>
      </c>
      <c r="D13" s="21">
        <v>128.54963965219025</v>
      </c>
    </row>
    <row r="14" spans="1:4" x14ac:dyDescent="0.35">
      <c r="A14" s="19" t="s">
        <v>29</v>
      </c>
      <c r="B14" s="21">
        <v>160.3998738087848</v>
      </c>
      <c r="C14" s="21">
        <v>61.243588181536012</v>
      </c>
      <c r="D14" s="21">
        <v>221.64346199032082</v>
      </c>
    </row>
    <row r="15" spans="1:4" x14ac:dyDescent="0.35">
      <c r="A15" s="19" t="s">
        <v>30</v>
      </c>
      <c r="B15" s="21">
        <v>23.467843673778425</v>
      </c>
      <c r="C15" s="21">
        <v>13.476583495833161</v>
      </c>
      <c r="D15" s="21">
        <v>36.944427169611586</v>
      </c>
    </row>
    <row r="16" spans="1:4" x14ac:dyDescent="0.35">
      <c r="A16" s="19" t="s">
        <v>31</v>
      </c>
      <c r="B16" s="21">
        <v>1.7053810292206246</v>
      </c>
      <c r="C16" s="21">
        <v>5.6846034307354145</v>
      </c>
      <c r="D16" s="21">
        <v>7.3899844599560396</v>
      </c>
    </row>
    <row r="17" spans="1:4" x14ac:dyDescent="0.35">
      <c r="A17" s="19" t="s">
        <v>32</v>
      </c>
      <c r="B17" s="21">
        <v>40.698665391913252</v>
      </c>
      <c r="C17" s="21">
        <v>42.294691485713784</v>
      </c>
      <c r="D17" s="21">
        <v>82.993356877627036</v>
      </c>
    </row>
    <row r="18" spans="1:4" x14ac:dyDescent="0.35">
      <c r="A18" s="19" t="s">
        <v>66</v>
      </c>
      <c r="B18" s="21">
        <v>275.92178359590162</v>
      </c>
      <c r="C18" s="21">
        <v>345.22608135355767</v>
      </c>
      <c r="D18" s="21">
        <v>621.14786494945929</v>
      </c>
    </row>
    <row r="19" spans="1:4" x14ac:dyDescent="0.35">
      <c r="A19" s="19" t="s">
        <v>35</v>
      </c>
      <c r="B19" s="21">
        <v>48.261356585595195</v>
      </c>
      <c r="C19" s="21">
        <v>28.912430833849015</v>
      </c>
      <c r="D19" s="21">
        <v>77.17378741944421</v>
      </c>
    </row>
    <row r="20" spans="1:4" x14ac:dyDescent="0.35">
      <c r="A20" s="19" t="s">
        <v>36</v>
      </c>
      <c r="B20" s="21">
        <v>55.048297528976818</v>
      </c>
      <c r="C20" s="21">
        <v>16.310606675252387</v>
      </c>
      <c r="D20" s="21">
        <v>71.358904204229205</v>
      </c>
    </row>
    <row r="21" spans="1:4" x14ac:dyDescent="0.35">
      <c r="A21" s="25" t="s">
        <v>0</v>
      </c>
      <c r="B21" s="46">
        <v>1524.8435304054242</v>
      </c>
      <c r="C21" s="46">
        <v>1900.97869433764</v>
      </c>
      <c r="D21" s="46">
        <v>3425.8222247430635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abSelected="1" zoomScale="93" zoomScaleNormal="93" workbookViewId="0">
      <selection activeCell="J9" sqref="J9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102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94</v>
      </c>
    </row>
    <row r="4" spans="1:6" x14ac:dyDescent="0.35">
      <c r="A4" s="29"/>
      <c r="B4" s="30"/>
      <c r="C4" s="31" t="s">
        <v>71</v>
      </c>
      <c r="D4" s="55" t="s">
        <v>72</v>
      </c>
      <c r="E4" s="55"/>
      <c r="F4" s="32" t="s">
        <v>73</v>
      </c>
    </row>
    <row r="5" spans="1:6" x14ac:dyDescent="0.35">
      <c r="A5" s="56" t="s">
        <v>12</v>
      </c>
      <c r="B5" s="33" t="s">
        <v>74</v>
      </c>
      <c r="C5" s="34">
        <v>2968.4897542720828</v>
      </c>
      <c r="D5" s="34">
        <v>819.95958031991813</v>
      </c>
      <c r="E5" s="34">
        <v>892.20219339406231</v>
      </c>
      <c r="F5" s="35">
        <v>12.386389733102678</v>
      </c>
    </row>
    <row r="6" spans="1:6" x14ac:dyDescent="0.35">
      <c r="A6" s="57"/>
      <c r="B6" s="33" t="s">
        <v>75</v>
      </c>
      <c r="C6" s="34">
        <v>8716.098787583338</v>
      </c>
      <c r="D6" s="34">
        <v>4259.565504185688</v>
      </c>
      <c r="E6" s="34">
        <v>4652.4766269649936</v>
      </c>
      <c r="F6" s="35">
        <v>41.802490066165298</v>
      </c>
    </row>
    <row r="7" spans="1:6" x14ac:dyDescent="0.35">
      <c r="A7" s="57"/>
      <c r="B7" s="33" t="s">
        <v>76</v>
      </c>
      <c r="C7" s="34">
        <v>737.61942891572903</v>
      </c>
      <c r="D7" s="34">
        <v>184.95497933626996</v>
      </c>
      <c r="E7" s="34">
        <v>202.87754177357763</v>
      </c>
      <c r="F7" s="35">
        <v>3.9364459479782985</v>
      </c>
    </row>
    <row r="8" spans="1:6" x14ac:dyDescent="0.35">
      <c r="A8" s="57"/>
      <c r="B8" s="33" t="s">
        <v>77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33" t="s">
        <v>78</v>
      </c>
      <c r="C9" s="34">
        <v>642.47150432428805</v>
      </c>
      <c r="D9" s="34">
        <v>173.00492871654006</v>
      </c>
      <c r="E9" s="34">
        <v>188.23286492480833</v>
      </c>
      <c r="F9" s="35">
        <v>3.0967380134226294</v>
      </c>
    </row>
    <row r="10" spans="1:6" x14ac:dyDescent="0.35">
      <c r="A10" s="57"/>
      <c r="B10" s="33" t="s">
        <v>79</v>
      </c>
      <c r="C10" s="34">
        <v>557.25970138714388</v>
      </c>
      <c r="D10" s="34">
        <v>152.46987451506985</v>
      </c>
      <c r="E10" s="34">
        <v>165.1143247432922</v>
      </c>
      <c r="F10" s="35">
        <v>2.7632346099022085</v>
      </c>
    </row>
    <row r="11" spans="1:6" x14ac:dyDescent="0.35">
      <c r="A11" s="57"/>
      <c r="B11" s="33" t="s">
        <v>80</v>
      </c>
      <c r="C11" s="34">
        <v>1599.9590377209156</v>
      </c>
      <c r="D11" s="34">
        <v>384.2729475512246</v>
      </c>
      <c r="E11" s="34">
        <v>417.83511449976288</v>
      </c>
      <c r="F11" s="35">
        <v>7.1668856988460679</v>
      </c>
    </row>
    <row r="12" spans="1:6" x14ac:dyDescent="0.35">
      <c r="A12" s="57"/>
      <c r="B12" s="33" t="s">
        <v>81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43" t="s">
        <v>82</v>
      </c>
      <c r="C13" s="44">
        <v>700.25402558865278</v>
      </c>
      <c r="D13" s="44">
        <v>196.03262557182933</v>
      </c>
      <c r="E13" s="44">
        <v>213.44959211841413</v>
      </c>
      <c r="F13" s="45">
        <v>3.4258222247430634</v>
      </c>
    </row>
    <row r="14" spans="1:6" x14ac:dyDescent="0.35">
      <c r="A14" s="57"/>
      <c r="B14" s="33" t="s">
        <v>88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33" t="s">
        <v>83</v>
      </c>
      <c r="C15" s="34">
        <v>1105.1224396109276</v>
      </c>
      <c r="D15" s="34">
        <v>341.60619056213051</v>
      </c>
      <c r="E15" s="34">
        <v>371.14172062359034</v>
      </c>
      <c r="F15" s="35">
        <v>5.6319410175558664</v>
      </c>
    </row>
    <row r="16" spans="1:6" x14ac:dyDescent="0.35">
      <c r="A16" s="57"/>
      <c r="B16" s="33" t="s">
        <v>84</v>
      </c>
      <c r="C16" s="34">
        <v>640.00093697603688</v>
      </c>
      <c r="D16" s="34">
        <v>162.40298140916863</v>
      </c>
      <c r="E16" s="34">
        <v>176.6244685950854</v>
      </c>
      <c r="F16" s="35">
        <v>2.653203022522403</v>
      </c>
    </row>
    <row r="17" spans="1:6" x14ac:dyDescent="0.35">
      <c r="A17" s="57"/>
      <c r="B17" s="33" t="s">
        <v>85</v>
      </c>
      <c r="C17" s="34">
        <v>3848.330690625553</v>
      </c>
      <c r="D17" s="34">
        <v>1096.4474269677003</v>
      </c>
      <c r="E17" s="34">
        <v>1195.3918146448409</v>
      </c>
      <c r="F17" s="35">
        <v>17.583726662355907</v>
      </c>
    </row>
    <row r="18" spans="1:6" x14ac:dyDescent="0.35">
      <c r="A18" s="57"/>
      <c r="B18" s="36" t="s">
        <v>98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99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100</v>
      </c>
      <c r="C20" s="37" t="s">
        <v>105</v>
      </c>
      <c r="D20" s="37" t="s">
        <v>105</v>
      </c>
      <c r="E20" s="37" t="s">
        <v>105</v>
      </c>
      <c r="F20" s="38" t="s">
        <v>105</v>
      </c>
    </row>
    <row r="21" spans="1:6" x14ac:dyDescent="0.35">
      <c r="A21" s="58"/>
      <c r="B21" s="39" t="s">
        <v>101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33" t="s">
        <v>74</v>
      </c>
      <c r="C22" s="34"/>
      <c r="D22" s="34">
        <v>726.46806543608204</v>
      </c>
      <c r="E22" s="34">
        <v>865.92063498140135</v>
      </c>
      <c r="F22" s="35">
        <v>4.8276448184251324</v>
      </c>
    </row>
    <row r="23" spans="1:6" x14ac:dyDescent="0.35">
      <c r="A23" s="57"/>
      <c r="B23" s="33" t="s">
        <v>75</v>
      </c>
      <c r="C23" s="34"/>
      <c r="D23" s="34">
        <v>3574.9044854488147</v>
      </c>
      <c r="E23" s="34">
        <v>4259.4509876743314</v>
      </c>
      <c r="F23" s="35">
        <v>22.859776324892241</v>
      </c>
    </row>
    <row r="24" spans="1:6" x14ac:dyDescent="0.35">
      <c r="A24" s="57"/>
      <c r="B24" s="33" t="s">
        <v>76</v>
      </c>
      <c r="C24" s="34"/>
      <c r="D24" s="34">
        <v>168.93227699678292</v>
      </c>
      <c r="E24" s="34">
        <v>201.64575357762354</v>
      </c>
      <c r="F24" s="35">
        <v>1.1374736672777537</v>
      </c>
    </row>
    <row r="25" spans="1:6" x14ac:dyDescent="0.35">
      <c r="A25" s="57"/>
      <c r="B25" s="33" t="s">
        <v>77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33" t="s">
        <v>78</v>
      </c>
      <c r="C26" s="34"/>
      <c r="D26" s="34">
        <v>161.29792300324328</v>
      </c>
      <c r="E26" s="34">
        <v>192.32074445302524</v>
      </c>
      <c r="F26" s="35">
        <v>1.0863835063634912</v>
      </c>
    </row>
    <row r="27" spans="1:6" x14ac:dyDescent="0.35">
      <c r="A27" s="57"/>
      <c r="B27" s="33" t="s">
        <v>79</v>
      </c>
      <c r="C27" s="34"/>
      <c r="D27" s="34">
        <v>173.82359808141919</v>
      </c>
      <c r="E27" s="34">
        <v>207.577172585954</v>
      </c>
      <c r="F27" s="35">
        <v>1.1613309527505271</v>
      </c>
    </row>
    <row r="28" spans="1:6" x14ac:dyDescent="0.35">
      <c r="A28" s="57"/>
      <c r="B28" s="33" t="s">
        <v>80</v>
      </c>
      <c r="C28" s="34"/>
      <c r="D28" s="34">
        <v>389.68956225081052</v>
      </c>
      <c r="E28" s="34">
        <v>464.71681440776598</v>
      </c>
      <c r="F28" s="35">
        <v>2.6216146921862928</v>
      </c>
    </row>
    <row r="29" spans="1:6" x14ac:dyDescent="0.35">
      <c r="A29" s="57"/>
      <c r="B29" s="33" t="s">
        <v>81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43" t="s">
        <v>82</v>
      </c>
      <c r="C30" s="44"/>
      <c r="D30" s="44">
        <v>197.61883168505443</v>
      </c>
      <c r="E30" s="44">
        <v>235.81141698850766</v>
      </c>
      <c r="F30" s="45">
        <v>1.3230399559986217</v>
      </c>
    </row>
    <row r="31" spans="1:6" x14ac:dyDescent="0.35">
      <c r="A31" s="57"/>
      <c r="B31" s="33" t="s">
        <v>88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33" t="s">
        <v>83</v>
      </c>
      <c r="C32" s="34"/>
      <c r="D32" s="34">
        <v>309.97311939545551</v>
      </c>
      <c r="E32" s="34">
        <v>369.58240385376297</v>
      </c>
      <c r="F32" s="35">
        <v>2.048399991413782</v>
      </c>
    </row>
    <row r="33" spans="1:6" x14ac:dyDescent="0.35">
      <c r="A33" s="57"/>
      <c r="B33" s="33" t="s">
        <v>84</v>
      </c>
      <c r="C33" s="34"/>
      <c r="D33" s="34">
        <v>148.57427146404555</v>
      </c>
      <c r="E33" s="34">
        <v>176.97989353107511</v>
      </c>
      <c r="F33" s="35">
        <v>0.97809349595952222</v>
      </c>
    </row>
    <row r="34" spans="1:6" x14ac:dyDescent="0.35">
      <c r="A34" s="57"/>
      <c r="B34" s="33" t="s">
        <v>85</v>
      </c>
      <c r="C34" s="34"/>
      <c r="D34" s="34">
        <v>1016.9463814687392</v>
      </c>
      <c r="E34" s="34">
        <v>1213.2566525093339</v>
      </c>
      <c r="F34" s="35">
        <v>6.7740578169868204</v>
      </c>
    </row>
    <row r="35" spans="1:6" x14ac:dyDescent="0.35">
      <c r="A35" s="57"/>
      <c r="B35" s="36" t="s">
        <v>98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99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100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103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33" t="s">
        <v>74</v>
      </c>
      <c r="C39" s="34">
        <v>2968.4897542720828</v>
      </c>
      <c r="D39" s="34">
        <v>1546.4276457560002</v>
      </c>
      <c r="E39" s="34">
        <v>1758.1228283754635</v>
      </c>
      <c r="F39" s="35">
        <v>17.21403455152781</v>
      </c>
    </row>
    <row r="40" spans="1:6" x14ac:dyDescent="0.35">
      <c r="A40" s="57"/>
      <c r="B40" s="33" t="s">
        <v>75</v>
      </c>
      <c r="C40" s="34">
        <v>8716.098787583338</v>
      </c>
      <c r="D40" s="34">
        <v>7834.4699896345028</v>
      </c>
      <c r="E40" s="34">
        <v>8911.927614639324</v>
      </c>
      <c r="F40" s="35">
        <v>64.662266391057543</v>
      </c>
    </row>
    <row r="41" spans="1:6" x14ac:dyDescent="0.35">
      <c r="A41" s="57"/>
      <c r="B41" s="33" t="s">
        <v>76</v>
      </c>
      <c r="C41" s="34">
        <v>737.61942891572903</v>
      </c>
      <c r="D41" s="34">
        <v>353.88725633305285</v>
      </c>
      <c r="E41" s="34">
        <v>404.52329535120117</v>
      </c>
      <c r="F41" s="35">
        <v>5.0739196152560524</v>
      </c>
    </row>
    <row r="42" spans="1:6" x14ac:dyDescent="0.35">
      <c r="A42" s="57"/>
      <c r="B42" s="33" t="s">
        <v>77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33" t="s">
        <v>78</v>
      </c>
      <c r="C43" s="34">
        <v>642.47150432428805</v>
      </c>
      <c r="D43" s="34">
        <v>334.30285171978335</v>
      </c>
      <c r="E43" s="34">
        <v>380.5536093778336</v>
      </c>
      <c r="F43" s="35">
        <v>4.1831215197861207</v>
      </c>
    </row>
    <row r="44" spans="1:6" x14ac:dyDescent="0.35">
      <c r="A44" s="57"/>
      <c r="B44" s="33" t="s">
        <v>79</v>
      </c>
      <c r="C44" s="34">
        <v>557.25970138714388</v>
      </c>
      <c r="D44" s="34">
        <v>326.29347259648904</v>
      </c>
      <c r="E44" s="34">
        <v>372.6914973292462</v>
      </c>
      <c r="F44" s="35">
        <v>3.9245655626527354</v>
      </c>
    </row>
    <row r="45" spans="1:6" x14ac:dyDescent="0.35">
      <c r="A45" s="57"/>
      <c r="B45" s="33" t="s">
        <v>80</v>
      </c>
      <c r="C45" s="34">
        <v>1599.9590377209156</v>
      </c>
      <c r="D45" s="34">
        <v>773.96250980203513</v>
      </c>
      <c r="E45" s="34">
        <v>882.55192890752892</v>
      </c>
      <c r="F45" s="35">
        <v>9.7885003910323611</v>
      </c>
    </row>
    <row r="46" spans="1:6" x14ac:dyDescent="0.35">
      <c r="A46" s="57"/>
      <c r="B46" s="33" t="s">
        <v>81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43" t="s">
        <v>82</v>
      </c>
      <c r="C47" s="44">
        <v>700.25402558865278</v>
      </c>
      <c r="D47" s="44">
        <v>393.65145725688376</v>
      </c>
      <c r="E47" s="44">
        <v>449.26100910692179</v>
      </c>
      <c r="F47" s="45">
        <v>4.7488621807416855</v>
      </c>
    </row>
    <row r="48" spans="1:6" x14ac:dyDescent="0.35">
      <c r="A48" s="57"/>
      <c r="B48" s="33" t="s">
        <v>88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33" t="s">
        <v>83</v>
      </c>
      <c r="C49" s="34">
        <v>1105.1224396109276</v>
      </c>
      <c r="D49" s="34">
        <v>651.57930995758602</v>
      </c>
      <c r="E49" s="34">
        <v>740.72412447735337</v>
      </c>
      <c r="F49" s="35">
        <v>7.6803410089696484</v>
      </c>
    </row>
    <row r="50" spans="1:6" x14ac:dyDescent="0.35">
      <c r="A50" s="57"/>
      <c r="B50" s="33" t="s">
        <v>84</v>
      </c>
      <c r="C50" s="34">
        <v>640.00093697603688</v>
      </c>
      <c r="D50" s="34">
        <v>310.97725287321418</v>
      </c>
      <c r="E50" s="34">
        <v>353.60436212616048</v>
      </c>
      <c r="F50" s="35">
        <v>3.6312965184819253</v>
      </c>
    </row>
    <row r="51" spans="1:6" x14ac:dyDescent="0.35">
      <c r="A51" s="57"/>
      <c r="B51" s="33" t="s">
        <v>85</v>
      </c>
      <c r="C51" s="34">
        <v>3848.330690625553</v>
      </c>
      <c r="D51" s="34">
        <v>2113.3938084364395</v>
      </c>
      <c r="E51" s="34">
        <v>2408.6484671541748</v>
      </c>
      <c r="F51" s="35">
        <v>24.357784479342726</v>
      </c>
    </row>
    <row r="52" spans="1:6" x14ac:dyDescent="0.35">
      <c r="A52" s="57"/>
      <c r="B52" s="36" t="s">
        <v>98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99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100</v>
      </c>
      <c r="C54" s="37" t="s">
        <v>105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104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89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