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\RTSA 21-22 results\Public release results\"/>
    </mc:Choice>
  </mc:AlternateContent>
  <xr:revisionPtr revIDLastSave="0" documentId="13_ncr:1_{90D156DA-0229-44FA-BD86-09BCBC70D139}" xr6:coauthVersionLast="47" xr6:coauthVersionMax="47" xr10:uidLastSave="{00000000-0000-0000-0000-000000000000}"/>
  <bookViews>
    <workbookView xWindow="-110" yWindow="-110" windowWidth="38620" windowHeight="21220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3" i="7" l="1"/>
</calcChain>
</file>

<file path=xl/sharedStrings.xml><?xml version="1.0" encoding="utf-8"?>
<sst xmlns="http://schemas.openxmlformats.org/spreadsheetml/2006/main" count="176" uniqueCount="107">
  <si>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</si>
  <si>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</si>
  <si>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</si>
  <si>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</si>
  <si>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</si>
  <si>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</si>
  <si>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</si>
  <si>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</si>
  <si>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</si>
  <si>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</si>
  <si>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</si>
  <si>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</si>
  <si>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</si>
  <si>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</si>
  <si>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</si>
  <si>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</si>
  <si>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</si>
  <si>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</si>
  <si>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</si>
  <si>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</si>
  <si>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</si>
  <si>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</si>
  <si>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</si>
  <si>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</si>
  <si>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</si>
  <si>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</si>
  <si>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</si>
  <si>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</si>
  <si>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</si>
  <si>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</si>
  <si>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</si>
  <si>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</si>
  <si>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</si>
  <si>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</si>
  <si>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</si>
  <si>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</si>
  <si>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</si>
  <si>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</si>
  <si>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</si>
  <si>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</si>
  <si>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</si>
  <si>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</si>
  <si>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</si>
  <si>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</si>
  <si>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</si>
  <si>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</si>
  <si>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</si>
  <si>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</si>
  <si>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</si>
  <si>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</si>
  <si>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</si>
  <si>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</si>
  <si>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</si>
  <si>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</si>
  <si>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</si>
  <si>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</si>
  <si>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</si>
  <si>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</si>
  <si>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</si>
  <si>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</si>
  <si>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</si>
  <si>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</si>
  <si>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</si>
  <si>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</si>
  <si>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</si>
  <si>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</si>
  <si>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</si>
  <si>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</si>
  <si>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BLUE MOUNTAINS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</si>
  <si>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</si>
  <si>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</si>
  <si>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</si>
  <si>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</si>
  <si>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</si>
  <si>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</si>
  <si>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</si>
  <si>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</si>
  <si>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</si>
  <si>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</si>
  <si>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</si>
  <si>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</si>
  <si>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</si>
  <si>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</si>
  <si>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</si>
  <si>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</si>
  <si>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</si>
  <si>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</si>
  <si>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Direct tourism consumption</t>
  </si>
  <si>
    <t>2018–19</t>
  </si>
  <si>
    <t>Outback NSW</t>
  </si>
  <si>
    <t>* Note: the sum of regions may not add to total due to rounding.</t>
  </si>
  <si>
    <t>2019–20</t>
  </si>
  <si>
    <t>Full -time</t>
  </si>
  <si>
    <t>Part-time</t>
  </si>
  <si>
    <t>2020–21</t>
  </si>
  <si>
    <t>Filled jobs</t>
  </si>
  <si>
    <t>2021–22</t>
  </si>
  <si>
    <t>2021-22</t>
  </si>
  <si>
    <t>2021–22 (NUMBER)</t>
  </si>
  <si>
    <t>Capital city New South Wales</t>
  </si>
  <si>
    <t>Regional New South Wales</t>
  </si>
  <si>
    <t>Rest of Australia (New South Wales)</t>
  </si>
  <si>
    <t>Total direct contribution New South Wales</t>
  </si>
  <si>
    <r>
      <t>NEW SOUTH WALES, 2021</t>
    </r>
    <r>
      <rPr>
        <b/>
        <sz val="20"/>
        <color theme="6" tint="-0.499984740745262"/>
        <rFont val="Calibri"/>
        <family val="2"/>
      </rPr>
      <t>–22*</t>
    </r>
  </si>
  <si>
    <t>Total indirect contribution New South Wales</t>
  </si>
  <si>
    <t>Total contribution New South Wales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</si>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</sst>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0" fillId="5" borderId="4" applyNumberFormat="0" applyBorder="0" applyProtection="0">
      <alignment horizontal="left" vertical="center"/>
    </xf>
    <xf numFmtId="165" fontId="13" fillId="0" borderId="5" applyFill="0">
      <alignment horizontal="left" vertical="center"/>
    </xf>
    <xf numFmtId="166" fontId="11" fillId="0" borderId="0" applyBorder="0">
      <alignment horizontal="right" vertical="center"/>
    </xf>
    <xf numFmtId="164" fontId="12" fillId="0" borderId="0" applyBorder="0" applyProtection="0">
      <alignment horizontal="right" vertical="center"/>
    </xf>
    <xf numFmtId="43" fontId="15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9" fillId="0" borderId="2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4" fillId="2" borderId="0" xfId="0" applyFont="1" applyFill="1"/>
    <xf numFmtId="0" fontId="17" fillId="2" borderId="6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18" fillId="6" borderId="9" xfId="0" applyFont="1" applyFill="1" applyBorder="1" applyAlignment="1">
      <alignment vertical="center"/>
    </xf>
    <xf numFmtId="49" fontId="18" fillId="6" borderId="10" xfId="0" quotePrefix="1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  <protection locked="0"/>
    </xf>
    <xf numFmtId="3" fontId="5" fillId="0" borderId="0" xfId="7" applyNumberFormat="1" applyFont="1" applyFill="1" applyBorder="1" applyAlignment="1">
      <alignment horizontal="right" vertical="center"/>
      <protection locked="0"/>
    </xf>
    <xf numFmtId="168" fontId="5" fillId="0" borderId="0" xfId="7" applyNumberFormat="1" applyFont="1" applyFill="1" applyBorder="1" applyAlignment="1">
      <alignment horizontal="right" vertical="center"/>
      <protection locked="0"/>
    </xf>
    <xf numFmtId="0" fontId="20" fillId="8" borderId="14" xfId="0" applyFont="1" applyFill="1" applyBorder="1"/>
    <xf numFmtId="3" fontId="20" fillId="8" borderId="14" xfId="0" applyNumberFormat="1" applyFont="1" applyFill="1" applyBorder="1" applyAlignment="1">
      <alignment horizontal="right"/>
    </xf>
    <xf numFmtId="168" fontId="20" fillId="8" borderId="14" xfId="0" applyNumberFormat="1" applyFont="1" applyFill="1" applyBorder="1" applyAlignment="1">
      <alignment horizontal="right"/>
    </xf>
    <xf numFmtId="0" fontId="20" fillId="6" borderId="14" xfId="0" applyFont="1" applyFill="1" applyBorder="1"/>
    <xf numFmtId="3" fontId="20" fillId="6" borderId="14" xfId="0" applyNumberFormat="1" applyFont="1" applyFill="1" applyBorder="1" applyAlignment="1">
      <alignment horizontal="right"/>
    </xf>
    <xf numFmtId="168" fontId="20" fillId="6" borderId="14" xfId="0" applyNumberFormat="1" applyFont="1" applyFill="1" applyBorder="1" applyAlignment="1">
      <alignment horizontal="right"/>
    </xf>
    <xf numFmtId="0" fontId="21" fillId="0" borderId="0" xfId="0" applyFont="1"/>
    <xf numFmtId="0" fontId="22" fillId="9" borderId="0" xfId="7" applyFont="1" applyFill="1" applyBorder="1" applyAlignment="1">
      <alignment vertical="center"/>
      <protection locked="0"/>
    </xf>
    <xf numFmtId="3" fontId="22" fillId="9" borderId="0" xfId="7" applyNumberFormat="1" applyFont="1" applyFill="1" applyBorder="1" applyAlignment="1">
      <alignment horizontal="right" vertical="center"/>
      <protection locked="0"/>
    </xf>
    <xf numFmtId="168" fontId="22" fillId="9" borderId="0" xfId="7" applyNumberFormat="1" applyFont="1" applyFill="1" applyBorder="1" applyAlignment="1">
      <alignment horizontal="right" vertical="center"/>
      <protection locked="0"/>
    </xf>
    <xf numFmtId="169" fontId="14" fillId="2" borderId="0" xfId="6" applyNumberFormat="1" applyFont="1" applyFill="1"/>
    <xf numFmtId="0" fontId="7" fillId="0" borderId="16" xfId="0" applyFont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4" fillId="2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535202</xdr:colOff>
      <xdr:row>1</xdr:row>
      <xdr:rowOff>72327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84048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1884516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20"/>
  <sheetViews>
    <sheetView showGridLines="0" zoomScale="91" zoomScaleNormal="91" workbookViewId="0">
      <selection activeCell="A2" sqref="A2"/>
    </sheetView>
  </sheetViews>
  <sheetFormatPr defaultRowHeight="14.5" x14ac:dyDescent="0.35"/>
  <cols>
    <col min="1" max="1" width="25.81640625" customWidth="1"/>
    <col min="2" max="12" width="11.1796875" customWidth="1"/>
  </cols>
  <sheetData>
    <row r="1" spans="1:17" ht="102" customHeight="1" x14ac:dyDescent="0.35"/>
    <row r="2" spans="1:17" ht="26" x14ac:dyDescent="0.6">
      <c r="A2" s="2" t="s">
        <v>68</v>
      </c>
    </row>
    <row r="3" spans="1:17" ht="15.5" x14ac:dyDescent="0.35">
      <c r="A3" s="1" t="s">
        <v>11</v>
      </c>
    </row>
    <row r="4" spans="1:17" ht="0.75" customHeight="1" x14ac:dyDescent="0.35"/>
    <row r="5" spans="1:17" x14ac:dyDescent="0.35">
      <c r="A5" s="3"/>
      <c r="B5" s="4" t="s">
        <v>17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67</v>
      </c>
      <c r="N5" s="4" t="s">
        <v>88</v>
      </c>
      <c r="O5" s="4" t="s">
        <v>91</v>
      </c>
      <c r="P5" s="4" t="s">
        <v>94</v>
      </c>
      <c r="Q5" s="4" t="s">
        <v>96</v>
      </c>
    </row>
    <row r="6" spans="1:17" x14ac:dyDescent="0.35">
      <c r="A6" s="3" t="s">
        <v>15</v>
      </c>
      <c r="B6" s="51" t="s">
        <v>16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x14ac:dyDescent="0.35">
      <c r="A7" s="14" t="s">
        <v>12</v>
      </c>
      <c r="B7" s="20">
        <v>148.96728783782325</v>
      </c>
      <c r="C7" s="20">
        <v>159.90239512452774</v>
      </c>
      <c r="D7" s="20">
        <v>155.73658423896052</v>
      </c>
      <c r="E7" s="20">
        <v>163.74132558556153</v>
      </c>
      <c r="F7" s="20">
        <v>193.158439382209</v>
      </c>
      <c r="G7" s="20">
        <v>183.87724316517864</v>
      </c>
      <c r="H7" s="20">
        <v>216.95372118633591</v>
      </c>
      <c r="I7" s="20">
        <v>209.73296645727569</v>
      </c>
      <c r="J7" s="20">
        <v>245.11793308547985</v>
      </c>
      <c r="K7" s="20">
        <v>243.01052838505498</v>
      </c>
      <c r="L7" s="20">
        <v>258.84755875554794</v>
      </c>
      <c r="M7" s="20">
        <v>279.96819156841002</v>
      </c>
      <c r="N7" s="20">
        <v>279.55405782668959</v>
      </c>
      <c r="O7" s="20">
        <v>205.49647743214578</v>
      </c>
      <c r="P7" s="20">
        <v>195.49140252447367</v>
      </c>
      <c r="Q7" s="20">
        <v>162.40298140916863</v>
      </c>
    </row>
    <row r="8" spans="1:17" x14ac:dyDescent="0.35">
      <c r="A8" s="14" t="s">
        <v>13</v>
      </c>
      <c r="B8" s="20">
        <v>135.06045139025778</v>
      </c>
      <c r="C8" s="20">
        <v>141.31915637289072</v>
      </c>
      <c r="D8" s="20">
        <v>135.30472478109877</v>
      </c>
      <c r="E8" s="20">
        <v>143.6745890110019</v>
      </c>
      <c r="F8" s="20">
        <v>167.0017755379364</v>
      </c>
      <c r="G8" s="20">
        <v>158.52915293037739</v>
      </c>
      <c r="H8" s="20">
        <v>186.39931725425018</v>
      </c>
      <c r="I8" s="20">
        <v>176.34010662317732</v>
      </c>
      <c r="J8" s="20">
        <v>207.96014684285308</v>
      </c>
      <c r="K8" s="20">
        <v>206.60371478497103</v>
      </c>
      <c r="L8" s="20">
        <v>218.85158513421516</v>
      </c>
      <c r="M8" s="20">
        <v>234.59489786364063</v>
      </c>
      <c r="N8" s="20">
        <v>242.7627254208796</v>
      </c>
      <c r="O8" s="20">
        <v>175.47111217014987</v>
      </c>
      <c r="P8" s="20">
        <v>181.02723371808412</v>
      </c>
      <c r="Q8" s="20">
        <v>148.57427146404555</v>
      </c>
    </row>
    <row r="9" spans="1:17" x14ac:dyDescent="0.35">
      <c r="A9" s="15" t="s">
        <v>14</v>
      </c>
      <c r="B9" s="20">
        <v>284.02773922808103</v>
      </c>
      <c r="C9" s="20">
        <v>301.22155149741843</v>
      </c>
      <c r="D9" s="20">
        <v>291.04130902005932</v>
      </c>
      <c r="E9" s="20">
        <v>307.41591459656343</v>
      </c>
      <c r="F9" s="20">
        <v>360.16021492014539</v>
      </c>
      <c r="G9" s="20">
        <v>342.40639609555603</v>
      </c>
      <c r="H9" s="20">
        <v>403.35303844058609</v>
      </c>
      <c r="I9" s="20">
        <v>386.07307308045301</v>
      </c>
      <c r="J9" s="20">
        <v>453.07807992833295</v>
      </c>
      <c r="K9" s="20">
        <v>449.61424317002604</v>
      </c>
      <c r="L9" s="20">
        <v>477.69914388976309</v>
      </c>
      <c r="M9" s="20">
        <v>514.56308943205067</v>
      </c>
      <c r="N9" s="20">
        <v>522.31678324756922</v>
      </c>
      <c r="O9" s="20">
        <v>380.96758960229567</v>
      </c>
      <c r="P9" s="20">
        <v>376.51863624255782</v>
      </c>
      <c r="Q9" s="20">
        <v>310.97725287321418</v>
      </c>
    </row>
    <row r="10" spans="1:17" x14ac:dyDescent="0.35">
      <c r="A10" s="3" t="s">
        <v>44</v>
      </c>
      <c r="B10" s="52" t="s">
        <v>16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35">
      <c r="A11" s="14" t="s">
        <v>12</v>
      </c>
      <c r="B11" s="20">
        <v>161.1707177724673</v>
      </c>
      <c r="C11" s="20">
        <v>173.98212328639508</v>
      </c>
      <c r="D11" s="20">
        <v>168.84056022678723</v>
      </c>
      <c r="E11" s="20">
        <v>174.10723713100745</v>
      </c>
      <c r="F11" s="20">
        <v>208.36444209552772</v>
      </c>
      <c r="G11" s="20">
        <v>196.6761972797685</v>
      </c>
      <c r="H11" s="20">
        <v>232.21776398062579</v>
      </c>
      <c r="I11" s="20">
        <v>225.61584390592495</v>
      </c>
      <c r="J11" s="20">
        <v>264.21464446838371</v>
      </c>
      <c r="K11" s="20">
        <v>262.84922610138898</v>
      </c>
      <c r="L11" s="20">
        <v>281.02793629202296</v>
      </c>
      <c r="M11" s="20">
        <v>302.49566304316437</v>
      </c>
      <c r="N11" s="20">
        <v>302.7647315843904</v>
      </c>
      <c r="O11" s="20">
        <v>221.25864566439174</v>
      </c>
      <c r="P11" s="20">
        <v>209.5640480585638</v>
      </c>
      <c r="Q11" s="20">
        <v>176.6244685950854</v>
      </c>
    </row>
    <row r="12" spans="1:17" x14ac:dyDescent="0.35">
      <c r="A12" s="14" t="s">
        <v>13</v>
      </c>
      <c r="B12" s="20">
        <v>161.51677115516242</v>
      </c>
      <c r="C12" s="20">
        <v>169.11810575870371</v>
      </c>
      <c r="D12" s="20">
        <v>161.74624441321006</v>
      </c>
      <c r="E12" s="20">
        <v>170.83764378905579</v>
      </c>
      <c r="F12" s="20">
        <v>197.9073973951146</v>
      </c>
      <c r="G12" s="20">
        <v>186.96955353629562</v>
      </c>
      <c r="H12" s="20">
        <v>218.73480427687795</v>
      </c>
      <c r="I12" s="20">
        <v>205.77733282707106</v>
      </c>
      <c r="J12" s="20">
        <v>243.32329171532794</v>
      </c>
      <c r="K12" s="20">
        <v>241.12610932982147</v>
      </c>
      <c r="L12" s="20">
        <v>255.12737812368354</v>
      </c>
      <c r="M12" s="20">
        <v>273.69676489982987</v>
      </c>
      <c r="N12" s="20">
        <v>282.51057370992231</v>
      </c>
      <c r="O12" s="20">
        <v>204.92528021946831</v>
      </c>
      <c r="P12" s="20">
        <v>217.85574309536418</v>
      </c>
      <c r="Q12" s="20">
        <v>176.97989353107511</v>
      </c>
    </row>
    <row r="13" spans="1:17" x14ac:dyDescent="0.35">
      <c r="A13" s="15" t="s">
        <v>14</v>
      </c>
      <c r="B13" s="20">
        <v>322.68748892762972</v>
      </c>
      <c r="C13" s="20">
        <v>343.10022904509879</v>
      </c>
      <c r="D13" s="20">
        <v>330.5868046399973</v>
      </c>
      <c r="E13" s="20">
        <v>344.94488092006327</v>
      </c>
      <c r="F13" s="20">
        <v>406.27183949064232</v>
      </c>
      <c r="G13" s="20">
        <v>383.64575081606415</v>
      </c>
      <c r="H13" s="20">
        <v>450.95256825750374</v>
      </c>
      <c r="I13" s="20">
        <v>431.39317673299604</v>
      </c>
      <c r="J13" s="20">
        <v>507.53793618371162</v>
      </c>
      <c r="K13" s="20">
        <v>503.97533543121045</v>
      </c>
      <c r="L13" s="20">
        <v>536.15531441570647</v>
      </c>
      <c r="M13" s="20">
        <v>576.1924279429943</v>
      </c>
      <c r="N13" s="20">
        <v>585.27530529431272</v>
      </c>
      <c r="O13" s="20">
        <v>426.18392588386007</v>
      </c>
      <c r="P13" s="20">
        <v>427.41979115392797</v>
      </c>
      <c r="Q13" s="20">
        <v>353.60436212616048</v>
      </c>
    </row>
    <row r="14" spans="1:17" x14ac:dyDescent="0.35">
      <c r="A14" s="3" t="s">
        <v>95</v>
      </c>
      <c r="B14" s="53" t="s">
        <v>74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x14ac:dyDescent="0.35">
      <c r="A15" s="14" t="s">
        <v>12</v>
      </c>
      <c r="B15" s="48">
        <v>2.8482678763431024</v>
      </c>
      <c r="C15" s="48">
        <v>2.8864175311036995</v>
      </c>
      <c r="D15" s="48">
        <v>2.7999658650868575</v>
      </c>
      <c r="E15" s="48">
        <v>2.9615761980596762</v>
      </c>
      <c r="F15" s="48">
        <v>3.4017259756490179</v>
      </c>
      <c r="G15" s="48">
        <v>3.0875293696967425</v>
      </c>
      <c r="H15" s="48">
        <v>3.4605369068687257</v>
      </c>
      <c r="I15" s="48">
        <v>3.2604326787114966</v>
      </c>
      <c r="J15" s="48">
        <v>3.7498571949123356</v>
      </c>
      <c r="K15" s="48">
        <v>3.7737731156782388</v>
      </c>
      <c r="L15" s="48">
        <v>3.8263742573077781</v>
      </c>
      <c r="M15" s="48">
        <v>4.1336699703281576</v>
      </c>
      <c r="N15" s="48">
        <v>4.1493546097964034</v>
      </c>
      <c r="O15" s="48">
        <v>3.2488949592123184</v>
      </c>
      <c r="P15" s="48">
        <v>3.263541778102053</v>
      </c>
      <c r="Q15" s="48">
        <v>2.653203022522403</v>
      </c>
    </row>
    <row r="16" spans="1:17" x14ac:dyDescent="0.35">
      <c r="A16" s="14" t="s">
        <v>13</v>
      </c>
      <c r="B16" s="48">
        <v>0.89847268972640448</v>
      </c>
      <c r="C16" s="48">
        <v>0.93229808169851902</v>
      </c>
      <c r="D16" s="48">
        <v>0.90685945613412244</v>
      </c>
      <c r="E16" s="48">
        <v>0.95234811386784068</v>
      </c>
      <c r="F16" s="48">
        <v>1.1275597034391607</v>
      </c>
      <c r="G16" s="48">
        <v>1.0624698770399108</v>
      </c>
      <c r="H16" s="48">
        <v>1.2470555245558153</v>
      </c>
      <c r="I16" s="48">
        <v>1.1870602855171213</v>
      </c>
      <c r="J16" s="48">
        <v>1.4070173883865411</v>
      </c>
      <c r="K16" s="48">
        <v>1.4046153851887289</v>
      </c>
      <c r="L16" s="48">
        <v>1.4835581977573258</v>
      </c>
      <c r="M16" s="48">
        <v>1.5974872388964085</v>
      </c>
      <c r="N16" s="48">
        <v>1.656424676274058</v>
      </c>
      <c r="O16" s="48">
        <v>1.1923228638998897</v>
      </c>
      <c r="P16" s="48">
        <v>1.2070324032484783</v>
      </c>
      <c r="Q16" s="48">
        <v>0.97809349595952222</v>
      </c>
    </row>
    <row r="17" spans="1:17" x14ac:dyDescent="0.35">
      <c r="A17" s="15" t="s">
        <v>14</v>
      </c>
      <c r="B17" s="48">
        <v>3.7467405660695068</v>
      </c>
      <c r="C17" s="48">
        <v>3.8187156128022184</v>
      </c>
      <c r="D17" s="48">
        <v>3.7068253212209799</v>
      </c>
      <c r="E17" s="48">
        <v>3.9139243119275169</v>
      </c>
      <c r="F17" s="48">
        <v>4.5292856790881784</v>
      </c>
      <c r="G17" s="48">
        <v>4.1499992467366535</v>
      </c>
      <c r="H17" s="48">
        <v>4.7075924314245405</v>
      </c>
      <c r="I17" s="48">
        <v>4.4474929642286174</v>
      </c>
      <c r="J17" s="48">
        <v>5.1568745832988769</v>
      </c>
      <c r="K17" s="48">
        <v>5.1783885008669674</v>
      </c>
      <c r="L17" s="48">
        <v>5.3099324550651037</v>
      </c>
      <c r="M17" s="48">
        <v>5.7311572092245662</v>
      </c>
      <c r="N17" s="48">
        <v>5.8057792860704609</v>
      </c>
      <c r="O17" s="48">
        <v>4.4412178231122077</v>
      </c>
      <c r="P17" s="48">
        <v>4.4705741813505311</v>
      </c>
      <c r="Q17" s="48">
        <v>3.6312965184819253</v>
      </c>
    </row>
    <row r="18" spans="1:17" x14ac:dyDescent="0.35">
      <c r="A18" s="3" t="s">
        <v>43</v>
      </c>
      <c r="B18" s="54" t="s"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x14ac:dyDescent="0.35">
      <c r="A19" s="13" t="s">
        <v>19</v>
      </c>
      <c r="B19" s="20">
        <v>529.26790408048487</v>
      </c>
      <c r="C19" s="20">
        <v>561.34805875261975</v>
      </c>
      <c r="D19" s="20">
        <v>544.8758154133177</v>
      </c>
      <c r="E19" s="20">
        <v>566.53837581519565</v>
      </c>
      <c r="F19" s="20">
        <v>665.81067624171612</v>
      </c>
      <c r="G19" s="20">
        <v>631.69790811504413</v>
      </c>
      <c r="H19" s="20">
        <v>741.93215506139643</v>
      </c>
      <c r="I19" s="20">
        <v>701.26590138100255</v>
      </c>
      <c r="J19" s="20">
        <v>843.81545550551505</v>
      </c>
      <c r="K19" s="20">
        <v>839.1564056119297</v>
      </c>
      <c r="L19" s="20">
        <v>887.76480454484204</v>
      </c>
      <c r="M19" s="20">
        <v>949.23218977801457</v>
      </c>
      <c r="N19" s="20">
        <v>994.4958291269993</v>
      </c>
      <c r="O19" s="20">
        <v>710.16833568171933</v>
      </c>
      <c r="P19" s="20">
        <v>795.5459822075527</v>
      </c>
      <c r="Q19" s="20">
        <v>640.00093697603688</v>
      </c>
    </row>
    <row r="20" spans="1:17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Q6"/>
    <mergeCell ref="B10:Q10"/>
    <mergeCell ref="B14:Q14"/>
    <mergeCell ref="B18:Q18"/>
  </mergeCells>
  <phoneticPr fontId="2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54.81640625" customWidth="1"/>
    <col min="2" max="2" width="28.7265625" customWidth="1"/>
    <col min="3" max="11" width="16.1796875" customWidth="1"/>
  </cols>
  <sheetData>
    <row r="1" spans="1:2" ht="47.15" customHeight="1" x14ac:dyDescent="0.35"/>
    <row r="2" spans="1:2" ht="26" x14ac:dyDescent="0.6">
      <c r="A2" s="2" t="s">
        <v>68</v>
      </c>
    </row>
    <row r="3" spans="1:2" ht="15.5" x14ac:dyDescent="0.35">
      <c r="A3" s="1" t="s">
        <v>11</v>
      </c>
    </row>
    <row r="4" spans="1:2" ht="0.65" customHeight="1" x14ac:dyDescent="0.35"/>
    <row r="5" spans="1:2" x14ac:dyDescent="0.35">
      <c r="A5" s="3" t="s">
        <v>43</v>
      </c>
      <c r="B5" s="50" t="s">
        <v>97</v>
      </c>
    </row>
    <row r="6" spans="1:2" x14ac:dyDescent="0.35">
      <c r="A6" s="16"/>
      <c r="B6" s="50" t="s">
        <v>20</v>
      </c>
    </row>
    <row r="7" spans="1:2" x14ac:dyDescent="0.35">
      <c r="A7" s="47" t="s">
        <v>45</v>
      </c>
    </row>
    <row r="8" spans="1:2" x14ac:dyDescent="0.35">
      <c r="A8" s="12" t="s">
        <v>46</v>
      </c>
      <c r="B8" s="22">
        <v>65.981857242313239</v>
      </c>
    </row>
    <row r="9" spans="1:2" x14ac:dyDescent="0.35">
      <c r="A9" s="12" t="s">
        <v>47</v>
      </c>
      <c r="B9" s="22">
        <v>22.815749657372677</v>
      </c>
    </row>
    <row r="10" spans="1:2" x14ac:dyDescent="0.35">
      <c r="A10" s="12" t="s">
        <v>48</v>
      </c>
      <c r="B10" s="22">
        <v>125.00875009605562</v>
      </c>
    </row>
    <row r="11" spans="1:2" x14ac:dyDescent="0.35">
      <c r="A11" s="12" t="s">
        <v>49</v>
      </c>
      <c r="B11" s="22">
        <v>2.8081073445749785</v>
      </c>
    </row>
    <row r="12" spans="1:2" x14ac:dyDescent="0.35">
      <c r="A12" s="12" t="s">
        <v>50</v>
      </c>
      <c r="B12" s="22">
        <v>3.8240955706351647</v>
      </c>
    </row>
    <row r="13" spans="1:2" x14ac:dyDescent="0.35">
      <c r="A13" s="12" t="s">
        <v>51</v>
      </c>
      <c r="B13" s="22">
        <v>42.367659388673687</v>
      </c>
    </row>
    <row r="14" spans="1:2" x14ac:dyDescent="0.35">
      <c r="A14" s="12" t="s">
        <v>52</v>
      </c>
      <c r="B14" s="22">
        <v>8.5655551074302085</v>
      </c>
    </row>
    <row r="15" spans="1:2" x14ac:dyDescent="0.35">
      <c r="A15" s="12" t="s">
        <v>29</v>
      </c>
      <c r="B15" s="22">
        <v>36.613013426454039</v>
      </c>
    </row>
    <row r="16" spans="1:2" x14ac:dyDescent="0.35">
      <c r="A16" s="12" t="s">
        <v>53</v>
      </c>
      <c r="B16" s="22">
        <v>35.056208348239849</v>
      </c>
    </row>
    <row r="17" spans="1:2" x14ac:dyDescent="0.35">
      <c r="A17" s="12" t="s">
        <v>54</v>
      </c>
      <c r="B17" s="22">
        <v>2.916266421493237</v>
      </c>
    </row>
    <row r="18" spans="1:2" x14ac:dyDescent="0.35">
      <c r="A18" s="12" t="s">
        <v>55</v>
      </c>
      <c r="B18" s="22">
        <v>109.31559019378312</v>
      </c>
    </row>
    <row r="19" spans="1:2" x14ac:dyDescent="0.35">
      <c r="A19" s="12" t="s">
        <v>56</v>
      </c>
      <c r="B19" s="22">
        <v>41.96041082450445</v>
      </c>
    </row>
    <row r="20" spans="1:2" x14ac:dyDescent="0.35">
      <c r="A20" s="12" t="s">
        <v>57</v>
      </c>
      <c r="B20" s="22">
        <v>38.316021125423909</v>
      </c>
    </row>
    <row r="21" spans="1:2" x14ac:dyDescent="0.35">
      <c r="A21" s="12" t="s">
        <v>58</v>
      </c>
      <c r="B21" s="22">
        <v>7.6145442507172802</v>
      </c>
    </row>
    <row r="22" spans="1:2" ht="15" customHeight="1" x14ac:dyDescent="0.35">
      <c r="A22" s="12" t="s">
        <v>59</v>
      </c>
      <c r="B22" s="22">
        <v>85.444251392477142</v>
      </c>
    </row>
    <row r="23" spans="1:2" x14ac:dyDescent="0.35">
      <c r="A23" s="12" t="s">
        <v>60</v>
      </c>
      <c r="B23" s="22">
        <v>2.1763880253645507</v>
      </c>
    </row>
    <row r="24" spans="1:2" x14ac:dyDescent="0.35">
      <c r="A24" s="12" t="s">
        <v>61</v>
      </c>
      <c r="B24" s="22">
        <v>2.3285213166363192</v>
      </c>
    </row>
    <row r="25" spans="1:2" x14ac:dyDescent="0.35">
      <c r="A25" s="12" t="s">
        <v>62</v>
      </c>
      <c r="B25" s="22">
        <v>6.8879472438874378</v>
      </c>
    </row>
    <row r="26" spans="1:2" x14ac:dyDescent="0.35">
      <c r="A26" s="8" t="s">
        <v>87</v>
      </c>
      <c r="B26" s="49">
        <v>640.00093697603677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9" zoomScaleNormal="99" workbookViewId="0">
      <selection activeCell="A2" sqref="A2"/>
    </sheetView>
  </sheetViews>
  <sheetFormatPr defaultRowHeight="14.5" x14ac:dyDescent="0.35"/>
  <cols>
    <col min="1" max="1" width="50.1796875" customWidth="1"/>
    <col min="2" max="2" width="33.54296875" customWidth="1"/>
    <col min="3" max="11" width="38.1796875" customWidth="1"/>
  </cols>
  <sheetData>
    <row r="1" spans="1:2" ht="47.15" customHeight="1" x14ac:dyDescent="0.35"/>
    <row r="2" spans="1:2" ht="26" x14ac:dyDescent="0.6">
      <c r="A2" s="2" t="s">
        <v>68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3"/>
      <c r="B5" s="50" t="s">
        <v>94</v>
      </c>
    </row>
    <row r="6" spans="1:2" x14ac:dyDescent="0.35">
      <c r="A6" s="3" t="s">
        <v>15</v>
      </c>
      <c r="B6" s="50" t="s">
        <v>20</v>
      </c>
    </row>
    <row r="7" spans="1:2" x14ac:dyDescent="0.35">
      <c r="A7" s="10" t="s">
        <v>37</v>
      </c>
      <c r="B7" s="12"/>
    </row>
    <row r="8" spans="1:2" x14ac:dyDescent="0.35">
      <c r="A8" s="17" t="s">
        <v>21</v>
      </c>
      <c r="B8" s="22">
        <v>33.403292279439334</v>
      </c>
    </row>
    <row r="9" spans="1:2" x14ac:dyDescent="0.35">
      <c r="A9" s="17" t="s">
        <v>22</v>
      </c>
      <c r="B9" s="22">
        <v>1.3897901360365899</v>
      </c>
    </row>
    <row r="10" spans="1:2" x14ac:dyDescent="0.35">
      <c r="A10" s="17" t="s">
        <v>23</v>
      </c>
      <c r="B10" s="22">
        <v>25.799247899732542</v>
      </c>
    </row>
    <row r="11" spans="1:2" x14ac:dyDescent="0.35">
      <c r="A11" s="17" t="s">
        <v>38</v>
      </c>
      <c r="B11" s="22">
        <v>16.577789086314016</v>
      </c>
    </row>
    <row r="12" spans="1:2" x14ac:dyDescent="0.35">
      <c r="A12" s="17" t="s">
        <v>24</v>
      </c>
      <c r="B12" s="22">
        <v>2.242907798024556</v>
      </c>
    </row>
    <row r="13" spans="1:2" x14ac:dyDescent="0.35">
      <c r="A13" s="17" t="s">
        <v>25</v>
      </c>
      <c r="B13" s="22">
        <v>1.0077545859829311</v>
      </c>
    </row>
    <row r="14" spans="1:2" x14ac:dyDescent="0.35">
      <c r="A14" s="17" t="s">
        <v>26</v>
      </c>
      <c r="B14" s="22">
        <v>3.173207120715718</v>
      </c>
    </row>
    <row r="15" spans="1:2" x14ac:dyDescent="0.35">
      <c r="A15" s="17" t="s">
        <v>27</v>
      </c>
      <c r="B15" s="22">
        <v>10.284592332122747</v>
      </c>
    </row>
    <row r="16" spans="1:2" x14ac:dyDescent="0.35">
      <c r="A16" s="17" t="s">
        <v>28</v>
      </c>
      <c r="B16" s="22">
        <v>3.3966562570664967</v>
      </c>
    </row>
    <row r="17" spans="1:2" x14ac:dyDescent="0.35">
      <c r="A17" s="17" t="s">
        <v>29</v>
      </c>
      <c r="B17" s="22">
        <v>14.220345785328943</v>
      </c>
    </row>
    <row r="18" spans="1:2" x14ac:dyDescent="0.35">
      <c r="A18" s="17" t="s">
        <v>30</v>
      </c>
      <c r="B18" s="22">
        <v>5.0737797621252323</v>
      </c>
    </row>
    <row r="19" spans="1:2" x14ac:dyDescent="0.35">
      <c r="A19" s="17" t="s">
        <v>31</v>
      </c>
      <c r="B19" s="22">
        <v>0.74330698038525889</v>
      </c>
    </row>
    <row r="20" spans="1:2" x14ac:dyDescent="0.35">
      <c r="A20" s="17" t="s">
        <v>32</v>
      </c>
      <c r="B20" s="22">
        <v>2.8038387558278997</v>
      </c>
    </row>
    <row r="21" spans="1:2" x14ac:dyDescent="0.35">
      <c r="A21" s="18" t="s">
        <v>39</v>
      </c>
      <c r="B21" s="23">
        <v>120.11650877910228</v>
      </c>
    </row>
    <row r="22" spans="1:2" ht="4.5" customHeight="1" x14ac:dyDescent="0.35">
      <c r="A22" s="9"/>
      <c r="B22" s="22"/>
    </row>
    <row r="23" spans="1:2" x14ac:dyDescent="0.35">
      <c r="A23" s="10" t="s">
        <v>40</v>
      </c>
      <c r="B23" s="22"/>
    </row>
    <row r="24" spans="1:2" x14ac:dyDescent="0.35">
      <c r="A24" s="17" t="s">
        <v>33</v>
      </c>
      <c r="B24" s="22">
        <v>2.8993622813136168</v>
      </c>
    </row>
    <row r="25" spans="1:2" x14ac:dyDescent="0.35">
      <c r="A25" s="17" t="s">
        <v>34</v>
      </c>
      <c r="B25" s="22">
        <v>29.704022754818439</v>
      </c>
    </row>
    <row r="26" spans="1:2" x14ac:dyDescent="0.35">
      <c r="A26" s="17" t="s">
        <v>35</v>
      </c>
      <c r="B26" s="22">
        <v>3.0040739173923492</v>
      </c>
    </row>
    <row r="27" spans="1:2" x14ac:dyDescent="0.35">
      <c r="A27" s="18" t="s">
        <v>41</v>
      </c>
      <c r="B27" s="23">
        <v>35.6074589535244</v>
      </c>
    </row>
    <row r="28" spans="1:2" ht="4.5" customHeight="1" x14ac:dyDescent="0.35">
      <c r="A28" s="9"/>
      <c r="B28" s="22"/>
    </row>
    <row r="29" spans="1:2" x14ac:dyDescent="0.35">
      <c r="A29" s="11" t="s">
        <v>36</v>
      </c>
      <c r="B29" s="23">
        <v>6.6790136765419694</v>
      </c>
    </row>
    <row r="30" spans="1:2" x14ac:dyDescent="0.35">
      <c r="A30" s="7" t="s">
        <v>42</v>
      </c>
      <c r="B30" s="24">
        <v>162.40298140916863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42.453125" customWidth="1"/>
    <col min="2" max="2" width="18.7265625" customWidth="1"/>
    <col min="3" max="3" width="20.7265625" customWidth="1"/>
    <col min="4" max="4" width="18.26953125" customWidth="1"/>
    <col min="5" max="11" width="33" customWidth="1"/>
  </cols>
  <sheetData>
    <row r="1" spans="1:4" ht="56.15" customHeight="1" x14ac:dyDescent="0.35"/>
    <row r="2" spans="1:4" ht="26" x14ac:dyDescent="0.6">
      <c r="A2" s="2" t="str">
        <f>GVA!A2</f>
        <v>BLUE MOUNTAINS</v>
      </c>
    </row>
    <row r="3" spans="1:4" ht="15.65" customHeight="1" x14ac:dyDescent="0.35">
      <c r="A3" s="1" t="str">
        <f>GVA!A3</f>
        <v>NEW SOUTH WALES</v>
      </c>
    </row>
    <row r="4" spans="1:4" ht="7.5" hidden="1" customHeight="1" x14ac:dyDescent="0.35"/>
    <row r="5" spans="1:4" x14ac:dyDescent="0.35">
      <c r="A5" s="3"/>
      <c r="B5" s="51" t="s">
        <v>98</v>
      </c>
      <c r="C5" s="51"/>
      <c r="D5" s="51"/>
    </row>
    <row r="6" spans="1:4" x14ac:dyDescent="0.35">
      <c r="A6" s="3" t="s">
        <v>95</v>
      </c>
      <c r="B6" s="50" t="s">
        <v>92</v>
      </c>
      <c r="C6" s="50" t="s">
        <v>93</v>
      </c>
      <c r="D6" s="50" t="s">
        <v>0</v>
      </c>
    </row>
    <row r="7" spans="1:4" x14ac:dyDescent="0.35">
      <c r="A7" s="47" t="s">
        <v>63</v>
      </c>
      <c r="B7" s="21"/>
      <c r="C7" s="21"/>
      <c r="D7" s="21"/>
    </row>
    <row r="8" spans="1:4" x14ac:dyDescent="0.35">
      <c r="A8" s="19" t="s">
        <v>21</v>
      </c>
      <c r="B8" s="21">
        <v>241.48303760377817</v>
      </c>
      <c r="C8" s="21">
        <v>244.7171854288288</v>
      </c>
      <c r="D8" s="21">
        <v>486.20022303260697</v>
      </c>
    </row>
    <row r="9" spans="1:4" x14ac:dyDescent="0.35">
      <c r="A9" s="19" t="s">
        <v>23</v>
      </c>
      <c r="B9" s="21">
        <v>296.29455204066954</v>
      </c>
      <c r="C9" s="21">
        <v>671.72367388102111</v>
      </c>
      <c r="D9" s="21">
        <v>968.0182259216906</v>
      </c>
    </row>
    <row r="10" spans="1:4" x14ac:dyDescent="0.35">
      <c r="A10" s="19" t="s">
        <v>64</v>
      </c>
      <c r="B10" s="21">
        <v>75.116076764616651</v>
      </c>
      <c r="C10" s="21">
        <v>126.95674946132391</v>
      </c>
      <c r="D10" s="21">
        <v>202.07282622594056</v>
      </c>
    </row>
    <row r="11" spans="1:4" x14ac:dyDescent="0.35">
      <c r="A11" s="19" t="s">
        <v>24</v>
      </c>
      <c r="B11" s="21">
        <v>16.58437344637364</v>
      </c>
      <c r="C11" s="21">
        <v>2.007026085866876</v>
      </c>
      <c r="D11" s="21">
        <v>18.591399532240516</v>
      </c>
    </row>
    <row r="12" spans="1:4" x14ac:dyDescent="0.35">
      <c r="A12" s="19" t="s">
        <v>65</v>
      </c>
      <c r="B12" s="21">
        <v>13.688147969812491</v>
      </c>
      <c r="C12" s="21">
        <v>8.2246382651233851</v>
      </c>
      <c r="D12" s="21">
        <v>21.912786234935876</v>
      </c>
    </row>
    <row r="13" spans="1:4" x14ac:dyDescent="0.35">
      <c r="A13" s="19" t="s">
        <v>27</v>
      </c>
      <c r="B13" s="21">
        <v>69.906471133252779</v>
      </c>
      <c r="C13" s="21">
        <v>65.246039724369268</v>
      </c>
      <c r="D13" s="21">
        <v>135.15251085762205</v>
      </c>
    </row>
    <row r="14" spans="1:4" x14ac:dyDescent="0.35">
      <c r="A14" s="19" t="s">
        <v>29</v>
      </c>
      <c r="B14" s="21">
        <v>59.846395827695055</v>
      </c>
      <c r="C14" s="21">
        <v>80.483084044141606</v>
      </c>
      <c r="D14" s="21">
        <v>140.32947987183667</v>
      </c>
    </row>
    <row r="15" spans="1:4" x14ac:dyDescent="0.35">
      <c r="A15" s="19" t="s">
        <v>30</v>
      </c>
      <c r="B15" s="21">
        <v>30.636196453636213</v>
      </c>
      <c r="C15" s="21">
        <v>29.897974852343776</v>
      </c>
      <c r="D15" s="21">
        <v>60.534171305979989</v>
      </c>
    </row>
    <row r="16" spans="1:4" x14ac:dyDescent="0.35">
      <c r="A16" s="19" t="s">
        <v>31</v>
      </c>
      <c r="B16" s="21">
        <v>0</v>
      </c>
      <c r="C16" s="21">
        <v>3.7063493957233806</v>
      </c>
      <c r="D16" s="21">
        <v>3.7063493957233806</v>
      </c>
    </row>
    <row r="17" spans="1:4" x14ac:dyDescent="0.35">
      <c r="A17" s="19" t="s">
        <v>32</v>
      </c>
      <c r="B17" s="21">
        <v>22.946244662911113</v>
      </c>
      <c r="C17" s="21">
        <v>39.518532475013579</v>
      </c>
      <c r="D17" s="21">
        <v>62.464777137924692</v>
      </c>
    </row>
    <row r="18" spans="1:4" x14ac:dyDescent="0.35">
      <c r="A18" s="19" t="s">
        <v>66</v>
      </c>
      <c r="B18" s="21">
        <v>180.56850442503242</v>
      </c>
      <c r="C18" s="21">
        <v>295.81659905259409</v>
      </c>
      <c r="D18" s="21">
        <v>476.3851034776265</v>
      </c>
    </row>
    <row r="19" spans="1:4" x14ac:dyDescent="0.35">
      <c r="A19" s="19" t="s">
        <v>35</v>
      </c>
      <c r="B19" s="21">
        <v>19.505675588224634</v>
      </c>
      <c r="C19" s="21">
        <v>17.048485032878574</v>
      </c>
      <c r="D19" s="21">
        <v>36.554160621103208</v>
      </c>
    </row>
    <row r="20" spans="1:4" x14ac:dyDescent="0.35">
      <c r="A20" s="19" t="s">
        <v>36</v>
      </c>
      <c r="B20" s="21">
        <v>41.281008907171667</v>
      </c>
      <c r="C20" s="21">
        <v>0</v>
      </c>
      <c r="D20" s="21">
        <v>41.281008907171667</v>
      </c>
    </row>
    <row r="21" spans="1:4" x14ac:dyDescent="0.35">
      <c r="A21" s="25" t="s">
        <v>0</v>
      </c>
      <c r="B21" s="46">
        <v>1067.8566848231744</v>
      </c>
      <c r="C21" s="46">
        <v>1585.3463376992283</v>
      </c>
      <c r="D21" s="46">
        <v>2653.203022522403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tabSelected="1" zoomScale="93" zoomScaleNormal="93" workbookViewId="0">
      <selection activeCell="G13" sqref="G13"/>
    </sheetView>
  </sheetViews>
  <sheetFormatPr defaultColWidth="9.1796875" defaultRowHeight="14.5" x14ac:dyDescent="0.35"/>
  <cols>
    <col min="1" max="1" width="5.453125" customWidth="1"/>
    <col min="2" max="2" width="25.81640625" customWidth="1"/>
    <col min="3" max="3" width="27" customWidth="1"/>
    <col min="4" max="4" width="22.54296875" customWidth="1"/>
    <col min="5" max="5" width="23.1796875" customWidth="1"/>
    <col min="6" max="6" width="27.1796875" customWidth="1"/>
  </cols>
  <sheetData>
    <row r="1" spans="1:6" ht="73" customHeight="1" x14ac:dyDescent="0.35"/>
    <row r="2" spans="1:6" ht="26.25" customHeight="1" x14ac:dyDescent="0.6">
      <c r="A2" s="2" t="s">
        <v>103</v>
      </c>
    </row>
    <row r="3" spans="1:6" ht="42" customHeight="1" x14ac:dyDescent="0.35">
      <c r="A3" s="26"/>
      <c r="B3" s="27"/>
      <c r="C3" s="27" t="s">
        <v>69</v>
      </c>
      <c r="D3" s="27" t="s">
        <v>70</v>
      </c>
      <c r="E3" s="27" t="s">
        <v>71</v>
      </c>
      <c r="F3" s="28" t="s">
        <v>95</v>
      </c>
    </row>
    <row r="4" spans="1:6" x14ac:dyDescent="0.35">
      <c r="A4" s="29"/>
      <c r="B4" s="30"/>
      <c r="C4" s="31" t="s">
        <v>72</v>
      </c>
      <c r="D4" s="55" t="s">
        <v>73</v>
      </c>
      <c r="E4" s="55"/>
      <c r="F4" s="32" t="s">
        <v>74</v>
      </c>
    </row>
    <row r="5" spans="1:6" x14ac:dyDescent="0.35">
      <c r="A5" s="56" t="s">
        <v>12</v>
      </c>
      <c r="B5" s="33" t="s">
        <v>75</v>
      </c>
      <c r="C5" s="34">
        <v>2968.4897542720828</v>
      </c>
      <c r="D5" s="34">
        <v>819.95958031991813</v>
      </c>
      <c r="E5" s="34">
        <v>892.20219339406231</v>
      </c>
      <c r="F5" s="35">
        <v>12.386389733102678</v>
      </c>
    </row>
    <row r="6" spans="1:6" x14ac:dyDescent="0.35">
      <c r="A6" s="57"/>
      <c r="B6" s="33" t="s">
        <v>76</v>
      </c>
      <c r="C6" s="34">
        <v>8716.098787583338</v>
      </c>
      <c r="D6" s="34">
        <v>4259.565504185688</v>
      </c>
      <c r="E6" s="34">
        <v>4652.4766269649936</v>
      </c>
      <c r="F6" s="35">
        <v>41.802490066165298</v>
      </c>
    </row>
    <row r="7" spans="1:6" x14ac:dyDescent="0.35">
      <c r="A7" s="57"/>
      <c r="B7" s="33" t="s">
        <v>77</v>
      </c>
      <c r="C7" s="34">
        <v>737.61942891572903</v>
      </c>
      <c r="D7" s="34">
        <v>184.95497933626996</v>
      </c>
      <c r="E7" s="34">
        <v>202.87754177357763</v>
      </c>
      <c r="F7" s="35">
        <v>3.9364459479782985</v>
      </c>
    </row>
    <row r="8" spans="1:6" x14ac:dyDescent="0.35">
      <c r="A8" s="57"/>
      <c r="B8" s="33" t="s">
        <v>78</v>
      </c>
      <c r="C8" s="34">
        <v>844.25133169796072</v>
      </c>
      <c r="D8" s="34">
        <v>221.69911782464172</v>
      </c>
      <c r="E8" s="34">
        <v>239.54418681573043</v>
      </c>
      <c r="F8" s="35">
        <v>3.5152815778401179</v>
      </c>
    </row>
    <row r="9" spans="1:6" x14ac:dyDescent="0.35">
      <c r="A9" s="57"/>
      <c r="B9" s="33" t="s">
        <v>79</v>
      </c>
      <c r="C9" s="34">
        <v>642.47150432428805</v>
      </c>
      <c r="D9" s="34">
        <v>173.00492871654006</v>
      </c>
      <c r="E9" s="34">
        <v>188.23286492480833</v>
      </c>
      <c r="F9" s="35">
        <v>3.0967380134226294</v>
      </c>
    </row>
    <row r="10" spans="1:6" x14ac:dyDescent="0.35">
      <c r="A10" s="57"/>
      <c r="B10" s="33" t="s">
        <v>80</v>
      </c>
      <c r="C10" s="34">
        <v>557.25970138714388</v>
      </c>
      <c r="D10" s="34">
        <v>152.46987451506985</v>
      </c>
      <c r="E10" s="34">
        <v>165.1143247432922</v>
      </c>
      <c r="F10" s="35">
        <v>2.7632346099022085</v>
      </c>
    </row>
    <row r="11" spans="1:6" x14ac:dyDescent="0.35">
      <c r="A11" s="57"/>
      <c r="B11" s="33" t="s">
        <v>81</v>
      </c>
      <c r="C11" s="34">
        <v>1599.9590377209156</v>
      </c>
      <c r="D11" s="34">
        <v>384.2729475512246</v>
      </c>
      <c r="E11" s="34">
        <v>417.83511449976288</v>
      </c>
      <c r="F11" s="35">
        <v>7.1668856988460679</v>
      </c>
    </row>
    <row r="12" spans="1:6" x14ac:dyDescent="0.35">
      <c r="A12" s="57"/>
      <c r="B12" s="33" t="s">
        <v>82</v>
      </c>
      <c r="C12" s="34">
        <v>2507.363547970283</v>
      </c>
      <c r="D12" s="34">
        <v>739.73430908513012</v>
      </c>
      <c r="E12" s="34">
        <v>803.45830370336182</v>
      </c>
      <c r="F12" s="35">
        <v>11.52948971224272</v>
      </c>
    </row>
    <row r="13" spans="1:6" x14ac:dyDescent="0.35">
      <c r="A13" s="57"/>
      <c r="B13" s="33" t="s">
        <v>83</v>
      </c>
      <c r="C13" s="34">
        <v>700.25402558865278</v>
      </c>
      <c r="D13" s="34">
        <v>196.03262557182933</v>
      </c>
      <c r="E13" s="34">
        <v>213.44959211841413</v>
      </c>
      <c r="F13" s="35">
        <v>3.4258222247430634</v>
      </c>
    </row>
    <row r="14" spans="1:6" x14ac:dyDescent="0.35">
      <c r="A14" s="57"/>
      <c r="B14" s="33" t="s">
        <v>89</v>
      </c>
      <c r="C14" s="34">
        <v>255.77881332708728</v>
      </c>
      <c r="D14" s="34">
        <v>61.249533954688552</v>
      </c>
      <c r="E14" s="34">
        <v>67.251247198478467</v>
      </c>
      <c r="F14" s="35">
        <v>1.3083517133227529</v>
      </c>
    </row>
    <row r="15" spans="1:6" x14ac:dyDescent="0.35">
      <c r="A15" s="57"/>
      <c r="B15" s="33" t="s">
        <v>84</v>
      </c>
      <c r="C15" s="34">
        <v>1105.1224396109276</v>
      </c>
      <c r="D15" s="34">
        <v>341.60619056213051</v>
      </c>
      <c r="E15" s="34">
        <v>371.14172062359034</v>
      </c>
      <c r="F15" s="35">
        <v>5.6319410175558664</v>
      </c>
    </row>
    <row r="16" spans="1:6" x14ac:dyDescent="0.35">
      <c r="A16" s="57"/>
      <c r="B16" s="43" t="s">
        <v>85</v>
      </c>
      <c r="C16" s="44">
        <v>640.00093697603688</v>
      </c>
      <c r="D16" s="44">
        <v>162.40298140916863</v>
      </c>
      <c r="E16" s="44">
        <v>176.6244685950854</v>
      </c>
      <c r="F16" s="45">
        <v>2.653203022522403</v>
      </c>
    </row>
    <row r="17" spans="1:6" x14ac:dyDescent="0.35">
      <c r="A17" s="57"/>
      <c r="B17" s="33" t="s">
        <v>86</v>
      </c>
      <c r="C17" s="34">
        <v>3848.330690625553</v>
      </c>
      <c r="D17" s="34">
        <v>1096.4474269677003</v>
      </c>
      <c r="E17" s="34">
        <v>1195.3918146448409</v>
      </c>
      <c r="F17" s="35">
        <v>17.583726662355907</v>
      </c>
    </row>
    <row r="18" spans="1:6" x14ac:dyDescent="0.35">
      <c r="A18" s="57"/>
      <c r="B18" s="36" t="s">
        <v>99</v>
      </c>
      <c r="C18" s="37">
        <v>8716.098787583338</v>
      </c>
      <c r="D18" s="37">
        <v>4259.565504185688</v>
      </c>
      <c r="E18" s="37">
        <v>4652.4766269649936</v>
      </c>
      <c r="F18" s="38">
        <v>41.802490066165298</v>
      </c>
    </row>
    <row r="19" spans="1:6" x14ac:dyDescent="0.35">
      <c r="A19" s="57"/>
      <c r="B19" s="36" t="s">
        <v>100</v>
      </c>
      <c r="C19" s="37">
        <v>16406.901212416662</v>
      </c>
      <c r="D19" s="37">
        <v>4533.8344958143116</v>
      </c>
      <c r="E19" s="37">
        <v>4933.123373035005</v>
      </c>
      <c r="F19" s="38">
        <v>74.997509933834721</v>
      </c>
    </row>
    <row r="20" spans="1:6" x14ac:dyDescent="0.35">
      <c r="A20" s="57"/>
      <c r="B20" s="36" t="s">
        <v>101</v>
      </c>
      <c r="C20" s="37" t="s">
        <v>106</v>
      </c>
      <c r="D20" s="37" t="s">
        <v>106</v>
      </c>
      <c r="E20" s="37" t="s">
        <v>106</v>
      </c>
      <c r="F20" s="38" t="s">
        <v>106</v>
      </c>
    </row>
    <row r="21" spans="1:6" x14ac:dyDescent="0.35">
      <c r="A21" s="58"/>
      <c r="B21" s="39" t="s">
        <v>102</v>
      </c>
      <c r="C21" s="40">
        <v>25123</v>
      </c>
      <c r="D21" s="40">
        <v>8793.4</v>
      </c>
      <c r="E21" s="40">
        <v>9585.5999999999985</v>
      </c>
      <c r="F21" s="41">
        <v>116.80000000000001</v>
      </c>
    </row>
    <row r="22" spans="1:6" x14ac:dyDescent="0.35">
      <c r="A22" s="57" t="s">
        <v>13</v>
      </c>
      <c r="B22" s="33" t="s">
        <v>75</v>
      </c>
      <c r="C22" s="34"/>
      <c r="D22" s="34">
        <v>726.46806543608204</v>
      </c>
      <c r="E22" s="34">
        <v>865.92063498140135</v>
      </c>
      <c r="F22" s="35">
        <v>4.8276448184251324</v>
      </c>
    </row>
    <row r="23" spans="1:6" x14ac:dyDescent="0.35">
      <c r="A23" s="57"/>
      <c r="B23" s="33" t="s">
        <v>76</v>
      </c>
      <c r="C23" s="34"/>
      <c r="D23" s="34">
        <v>3574.9044854488147</v>
      </c>
      <c r="E23" s="34">
        <v>4259.4509876743314</v>
      </c>
      <c r="F23" s="35">
        <v>22.859776324892241</v>
      </c>
    </row>
    <row r="24" spans="1:6" x14ac:dyDescent="0.35">
      <c r="A24" s="57"/>
      <c r="B24" s="33" t="s">
        <v>77</v>
      </c>
      <c r="C24" s="34"/>
      <c r="D24" s="34">
        <v>168.93227699678292</v>
      </c>
      <c r="E24" s="34">
        <v>201.64575357762354</v>
      </c>
      <c r="F24" s="35">
        <v>1.1374736672777537</v>
      </c>
    </row>
    <row r="25" spans="1:6" x14ac:dyDescent="0.35">
      <c r="A25" s="57"/>
      <c r="B25" s="33" t="s">
        <v>78</v>
      </c>
      <c r="C25" s="34"/>
      <c r="D25" s="34">
        <v>216.02642930447183</v>
      </c>
      <c r="E25" s="34">
        <v>257.44658736366279</v>
      </c>
      <c r="F25" s="35">
        <v>1.4320318932851737</v>
      </c>
    </row>
    <row r="26" spans="1:6" x14ac:dyDescent="0.35">
      <c r="A26" s="57"/>
      <c r="B26" s="33" t="s">
        <v>79</v>
      </c>
      <c r="C26" s="34"/>
      <c r="D26" s="34">
        <v>161.29792300324328</v>
      </c>
      <c r="E26" s="34">
        <v>192.32074445302524</v>
      </c>
      <c r="F26" s="35">
        <v>1.0863835063634912</v>
      </c>
    </row>
    <row r="27" spans="1:6" x14ac:dyDescent="0.35">
      <c r="A27" s="57"/>
      <c r="B27" s="33" t="s">
        <v>80</v>
      </c>
      <c r="C27" s="34"/>
      <c r="D27" s="34">
        <v>173.82359808141919</v>
      </c>
      <c r="E27" s="34">
        <v>207.577172585954</v>
      </c>
      <c r="F27" s="35">
        <v>1.1613309527505271</v>
      </c>
    </row>
    <row r="28" spans="1:6" x14ac:dyDescent="0.35">
      <c r="A28" s="57"/>
      <c r="B28" s="33" t="s">
        <v>81</v>
      </c>
      <c r="C28" s="34"/>
      <c r="D28" s="34">
        <v>389.68956225081052</v>
      </c>
      <c r="E28" s="34">
        <v>464.71681440776598</v>
      </c>
      <c r="F28" s="35">
        <v>2.6216146921862928</v>
      </c>
    </row>
    <row r="29" spans="1:6" x14ac:dyDescent="0.35">
      <c r="A29" s="57"/>
      <c r="B29" s="33" t="s">
        <v>82</v>
      </c>
      <c r="C29" s="34"/>
      <c r="D29" s="34">
        <v>693.03572040211293</v>
      </c>
      <c r="E29" s="34">
        <v>826.1847771558414</v>
      </c>
      <c r="F29" s="35">
        <v>4.6030790684730851</v>
      </c>
    </row>
    <row r="30" spans="1:6" x14ac:dyDescent="0.35">
      <c r="A30" s="57"/>
      <c r="B30" s="33" t="s">
        <v>83</v>
      </c>
      <c r="C30" s="34"/>
      <c r="D30" s="34">
        <v>197.61883168505443</v>
      </c>
      <c r="E30" s="34">
        <v>235.81141698850766</v>
      </c>
      <c r="F30" s="35">
        <v>1.3230399559986217</v>
      </c>
    </row>
    <row r="31" spans="1:6" x14ac:dyDescent="0.35">
      <c r="A31" s="57"/>
      <c r="B31" s="33" t="s">
        <v>89</v>
      </c>
      <c r="C31" s="34"/>
      <c r="D31" s="34">
        <v>46.157825393747459</v>
      </c>
      <c r="E31" s="34">
        <v>55.077240884421037</v>
      </c>
      <c r="F31" s="35">
        <v>0.31699274782924636</v>
      </c>
    </row>
    <row r="32" spans="1:6" x14ac:dyDescent="0.35">
      <c r="A32" s="57"/>
      <c r="B32" s="33" t="s">
        <v>84</v>
      </c>
      <c r="C32" s="34"/>
      <c r="D32" s="34">
        <v>309.97311939545551</v>
      </c>
      <c r="E32" s="34">
        <v>369.58240385376297</v>
      </c>
      <c r="F32" s="35">
        <v>2.048399991413782</v>
      </c>
    </row>
    <row r="33" spans="1:6" x14ac:dyDescent="0.35">
      <c r="A33" s="57"/>
      <c r="B33" s="43" t="s">
        <v>85</v>
      </c>
      <c r="C33" s="44"/>
      <c r="D33" s="44">
        <v>148.57427146404555</v>
      </c>
      <c r="E33" s="44">
        <v>176.97989353107511</v>
      </c>
      <c r="F33" s="45">
        <v>0.97809349595952222</v>
      </c>
    </row>
    <row r="34" spans="1:6" x14ac:dyDescent="0.35">
      <c r="A34" s="57"/>
      <c r="B34" s="33" t="s">
        <v>86</v>
      </c>
      <c r="C34" s="34"/>
      <c r="D34" s="34">
        <v>1016.9463814687392</v>
      </c>
      <c r="E34" s="34">
        <v>1213.2566525093339</v>
      </c>
      <c r="F34" s="35">
        <v>6.7740578169868204</v>
      </c>
    </row>
    <row r="35" spans="1:6" x14ac:dyDescent="0.35">
      <c r="A35" s="57"/>
      <c r="B35" s="36" t="s">
        <v>99</v>
      </c>
      <c r="C35" s="37"/>
      <c r="D35" s="37">
        <v>3574.9044854488147</v>
      </c>
      <c r="E35" s="37">
        <v>4259.4509876743314</v>
      </c>
      <c r="F35" s="38">
        <v>22.859776324892241</v>
      </c>
    </row>
    <row r="36" spans="1:6" x14ac:dyDescent="0.35">
      <c r="A36" s="57"/>
      <c r="B36" s="36" t="s">
        <v>100</v>
      </c>
      <c r="C36" s="37"/>
      <c r="D36" s="37">
        <v>4248.5440048819646</v>
      </c>
      <c r="E36" s="37">
        <v>5066.520092292375</v>
      </c>
      <c r="F36" s="38">
        <v>28.310142606949448</v>
      </c>
    </row>
    <row r="37" spans="1:6" x14ac:dyDescent="0.35">
      <c r="A37" s="57"/>
      <c r="B37" s="36" t="s">
        <v>101</v>
      </c>
      <c r="C37" s="37"/>
      <c r="D37" s="37">
        <v>958.25150966921683</v>
      </c>
      <c r="E37" s="37">
        <v>1143.4289200333023</v>
      </c>
      <c r="F37" s="38">
        <v>6.5300810681583101</v>
      </c>
    </row>
    <row r="38" spans="1:6" x14ac:dyDescent="0.35">
      <c r="A38" s="58"/>
      <c r="B38" s="39" t="s">
        <v>104</v>
      </c>
      <c r="C38" s="40"/>
      <c r="D38" s="40">
        <v>8781.6999999999971</v>
      </c>
      <c r="E38" s="40">
        <v>10469.400000000009</v>
      </c>
      <c r="F38" s="41">
        <v>57.7</v>
      </c>
    </row>
    <row r="39" spans="1:6" x14ac:dyDescent="0.35">
      <c r="A39" s="56" t="s">
        <v>14</v>
      </c>
      <c r="B39" s="33" t="s">
        <v>75</v>
      </c>
      <c r="C39" s="34">
        <v>2968.4897542720828</v>
      </c>
      <c r="D39" s="34">
        <v>1546.4276457560002</v>
      </c>
      <c r="E39" s="34">
        <v>1758.1228283754635</v>
      </c>
      <c r="F39" s="35">
        <v>17.21403455152781</v>
      </c>
    </row>
    <row r="40" spans="1:6" x14ac:dyDescent="0.35">
      <c r="A40" s="57"/>
      <c r="B40" s="33" t="s">
        <v>76</v>
      </c>
      <c r="C40" s="34">
        <v>8716.098787583338</v>
      </c>
      <c r="D40" s="34">
        <v>7834.4699896345028</v>
      </c>
      <c r="E40" s="34">
        <v>8911.927614639324</v>
      </c>
      <c r="F40" s="35">
        <v>64.662266391057543</v>
      </c>
    </row>
    <row r="41" spans="1:6" x14ac:dyDescent="0.35">
      <c r="A41" s="57"/>
      <c r="B41" s="33" t="s">
        <v>77</v>
      </c>
      <c r="C41" s="34">
        <v>737.61942891572903</v>
      </c>
      <c r="D41" s="34">
        <v>353.88725633305285</v>
      </c>
      <c r="E41" s="34">
        <v>404.52329535120117</v>
      </c>
      <c r="F41" s="35">
        <v>5.0739196152560524</v>
      </c>
    </row>
    <row r="42" spans="1:6" x14ac:dyDescent="0.35">
      <c r="A42" s="57"/>
      <c r="B42" s="33" t="s">
        <v>78</v>
      </c>
      <c r="C42" s="34">
        <v>844.25133169796072</v>
      </c>
      <c r="D42" s="34">
        <v>437.72554712911358</v>
      </c>
      <c r="E42" s="34">
        <v>496.99077417939321</v>
      </c>
      <c r="F42" s="35">
        <v>4.9473134711252911</v>
      </c>
    </row>
    <row r="43" spans="1:6" x14ac:dyDescent="0.35">
      <c r="A43" s="57"/>
      <c r="B43" s="33" t="s">
        <v>79</v>
      </c>
      <c r="C43" s="34">
        <v>642.47150432428805</v>
      </c>
      <c r="D43" s="34">
        <v>334.30285171978335</v>
      </c>
      <c r="E43" s="34">
        <v>380.5536093778336</v>
      </c>
      <c r="F43" s="35">
        <v>4.1831215197861207</v>
      </c>
    </row>
    <row r="44" spans="1:6" x14ac:dyDescent="0.35">
      <c r="A44" s="57"/>
      <c r="B44" s="33" t="s">
        <v>80</v>
      </c>
      <c r="C44" s="34">
        <v>557.25970138714388</v>
      </c>
      <c r="D44" s="34">
        <v>326.29347259648904</v>
      </c>
      <c r="E44" s="34">
        <v>372.6914973292462</v>
      </c>
      <c r="F44" s="35">
        <v>3.9245655626527354</v>
      </c>
    </row>
    <row r="45" spans="1:6" x14ac:dyDescent="0.35">
      <c r="A45" s="57"/>
      <c r="B45" s="33" t="s">
        <v>81</v>
      </c>
      <c r="C45" s="34">
        <v>1599.9590377209156</v>
      </c>
      <c r="D45" s="34">
        <v>773.96250980203513</v>
      </c>
      <c r="E45" s="34">
        <v>882.55192890752892</v>
      </c>
      <c r="F45" s="35">
        <v>9.7885003910323611</v>
      </c>
    </row>
    <row r="46" spans="1:6" x14ac:dyDescent="0.35">
      <c r="A46" s="57"/>
      <c r="B46" s="33" t="s">
        <v>82</v>
      </c>
      <c r="C46" s="34">
        <v>2507.363547970283</v>
      </c>
      <c r="D46" s="34">
        <v>1432.7700294872429</v>
      </c>
      <c r="E46" s="34">
        <v>1629.6430808592031</v>
      </c>
      <c r="F46" s="35">
        <v>16.132568780715804</v>
      </c>
    </row>
    <row r="47" spans="1:6" x14ac:dyDescent="0.35">
      <c r="A47" s="57"/>
      <c r="B47" s="33" t="s">
        <v>83</v>
      </c>
      <c r="C47" s="34">
        <v>700.25402558865278</v>
      </c>
      <c r="D47" s="34">
        <v>393.65145725688376</v>
      </c>
      <c r="E47" s="34">
        <v>449.26100910692179</v>
      </c>
      <c r="F47" s="35">
        <v>4.7488621807416855</v>
      </c>
    </row>
    <row r="48" spans="1:6" x14ac:dyDescent="0.35">
      <c r="A48" s="57"/>
      <c r="B48" s="33" t="s">
        <v>89</v>
      </c>
      <c r="C48" s="34">
        <v>255.77881332708728</v>
      </c>
      <c r="D48" s="34">
        <v>107.40735934843602</v>
      </c>
      <c r="E48" s="34">
        <v>122.3284880828995</v>
      </c>
      <c r="F48" s="35">
        <v>1.6253444611519994</v>
      </c>
    </row>
    <row r="49" spans="1:6" x14ac:dyDescent="0.35">
      <c r="A49" s="57"/>
      <c r="B49" s="33" t="s">
        <v>84</v>
      </c>
      <c r="C49" s="34">
        <v>1105.1224396109276</v>
      </c>
      <c r="D49" s="34">
        <v>651.57930995758602</v>
      </c>
      <c r="E49" s="34">
        <v>740.72412447735337</v>
      </c>
      <c r="F49" s="35">
        <v>7.6803410089696484</v>
      </c>
    </row>
    <row r="50" spans="1:6" x14ac:dyDescent="0.35">
      <c r="A50" s="57"/>
      <c r="B50" s="43" t="s">
        <v>85</v>
      </c>
      <c r="C50" s="44">
        <v>640.00093697603688</v>
      </c>
      <c r="D50" s="44">
        <v>310.97725287321418</v>
      </c>
      <c r="E50" s="44">
        <v>353.60436212616048</v>
      </c>
      <c r="F50" s="45">
        <v>3.6312965184819253</v>
      </c>
    </row>
    <row r="51" spans="1:6" x14ac:dyDescent="0.35">
      <c r="A51" s="57"/>
      <c r="B51" s="33" t="s">
        <v>86</v>
      </c>
      <c r="C51" s="34">
        <v>3848.330690625553</v>
      </c>
      <c r="D51" s="34">
        <v>2113.3938084364395</v>
      </c>
      <c r="E51" s="34">
        <v>2408.6484671541748</v>
      </c>
      <c r="F51" s="35">
        <v>24.357784479342726</v>
      </c>
    </row>
    <row r="52" spans="1:6" x14ac:dyDescent="0.35">
      <c r="A52" s="57"/>
      <c r="B52" s="36" t="s">
        <v>99</v>
      </c>
      <c r="C52" s="37">
        <v>8716.098787583338</v>
      </c>
      <c r="D52" s="37">
        <v>7834.4699896345028</v>
      </c>
      <c r="E52" s="37">
        <v>8911.927614639324</v>
      </c>
      <c r="F52" s="38">
        <v>64.662266391057543</v>
      </c>
    </row>
    <row r="53" spans="1:6" x14ac:dyDescent="0.35">
      <c r="A53" s="57"/>
      <c r="B53" s="36" t="s">
        <v>100</v>
      </c>
      <c r="C53" s="37">
        <v>16406.901212416662</v>
      </c>
      <c r="D53" s="37">
        <v>8782.3785006962771</v>
      </c>
      <c r="E53" s="37">
        <v>9999.6434653273791</v>
      </c>
      <c r="F53" s="38">
        <v>103.30765254078416</v>
      </c>
    </row>
    <row r="54" spans="1:6" x14ac:dyDescent="0.35">
      <c r="A54" s="57"/>
      <c r="B54" s="36" t="s">
        <v>101</v>
      </c>
      <c r="C54" s="37" t="s">
        <v>106</v>
      </c>
      <c r="D54" s="37">
        <v>958.25150966921683</v>
      </c>
      <c r="E54" s="37">
        <v>1143.4289200333023</v>
      </c>
      <c r="F54" s="38">
        <v>6.5300810681583101</v>
      </c>
    </row>
    <row r="55" spans="1:6" x14ac:dyDescent="0.35">
      <c r="A55" s="58"/>
      <c r="B55" s="39" t="s">
        <v>105</v>
      </c>
      <c r="C55" s="40">
        <v>25123</v>
      </c>
      <c r="D55" s="40">
        <v>17575.099999999999</v>
      </c>
      <c r="E55" s="40">
        <v>20055.000000000007</v>
      </c>
      <c r="F55" s="41">
        <v>174.5</v>
      </c>
    </row>
    <row r="56" spans="1:6" x14ac:dyDescent="0.35">
      <c r="A56" s="42" t="s">
        <v>90</v>
      </c>
    </row>
    <row r="57" spans="1:6" x14ac:dyDescent="0.35">
      <c r="A57" s="4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HUB02-358-15950</_dlc_DocId>
    <_dlc_DocIdUrl xmlns="52d2b1bf-f310-45e2-aba7-632ee969a559">
      <Url>http://thehub/ws/co/sra/_layouts/15/DocIdRedir.aspx?ID=HUB02-358-15950</Url>
      <Description>HUB02-358-15950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4EAAE1-F68C-4398-BC8D-02DCCE5C2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dcmitype/"/>
    <ds:schemaRef ds:uri="52d2b1bf-f310-45e2-aba7-632ee969a559"/>
    <ds:schemaRef ds:uri="2124141f-bf93-4eca-8662-34a4511e35c8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2023-06-05T04:38:53Z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</Properties>
</file>