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0539F876-67F4-454D-8EA5-87D2C9DCA282}" xr6:coauthVersionLast="47" xr6:coauthVersionMax="47" xr10:uidLastSave="{00000000-0000-0000-0000-000000000000}"/>
  <bookViews>
    <workbookView xWindow="9680" yWindow="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<sst xmlns="http://schemas.openxmlformats.org/spreadsheetml/2006/main" count="141" uniqueCount="95">
  <si>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</si>
  <si>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</si>
  <si>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</si>
  <si>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</si>
  <si>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</si>
  <si>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</si>
  <si>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</si>
  <si>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</si>
  <si>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</si>
  <si>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</si>
  <si>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</si>
  <si>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</si>
  <si>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</si>
  <si>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</si>
  <si>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</si>
  <si>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</si>
  <si>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</si>
  <si>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</si>
  <si>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</si>
  <si>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</si>
  <si>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</si>
  <si>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</si>
  <si>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</si>
  <si>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</si>
  <si>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</si>
  <si>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</si>
  <si>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</si>
  <si>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</si>
  <si>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</si>
  <si>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</si>
  <si>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</si>
  <si>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</si>
  <si>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</si>
  <si>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</si>
  <si>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</si>
  <si>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</si>
  <si>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</si>
  <si>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</si>
  <si>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</si>
  <si>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</si>
  <si>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</si>
  <si>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</si>
  <si>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</si>
  <si>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</si>
  <si>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</si>
  <si>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</si>
  <si>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</si>
  <si>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</si>
  <si>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</si>
  <si>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</si>
  <si>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</si>
  <si>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</si>
  <si>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</si>
  <si>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</si>
  <si>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</si>
  <si>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</si>
  <si>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</si>
  <si>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</si>
  <si>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</si>
  <si>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</si>
  <si>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</si>
  <si>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</si>
  <si>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</si>
  <si>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</si>
  <si>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</si>
  <si>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</si>
  <si>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</si>
  <si>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</si>
  <si>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</si>
  <si>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WESTERN AUSTRALIA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</si>
  <si>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</si>
  <si>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</si>
  <si>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</si>
  <si>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</si>
  <si>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</si>
  <si>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</si>
  <si>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</si>
  <si>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Australia's Golden Outback</t>
  </si>
  <si>
    <t>Australia's South West</t>
  </si>
  <si>
    <t>Australia's North West</t>
  </si>
  <si>
    <t>Australia's Coral Coast</t>
  </si>
  <si>
    <t>Regional WA</t>
  </si>
  <si>
    <t>Total WA</t>
  </si>
  <si>
    <t>Rest of Australia (WA)</t>
  </si>
  <si>
    <t>Direct tourism consumption</t>
  </si>
  <si>
    <t>Destination Perth</t>
  </si>
  <si>
    <t>2018–19</t>
  </si>
  <si>
    <t>2019–20</t>
  </si>
  <si>
    <t xml:space="preserve">* Note: the sum of regions may not add to total due to rounding </t>
  </si>
  <si>
    <t>Full -time</t>
  </si>
  <si>
    <t>Part-time</t>
  </si>
  <si>
    <t>2020–21</t>
  </si>
  <si>
    <t>WESTERN AUSTRALIA, 2020–21*</t>
  </si>
  <si>
    <t>2020–21 (NUMBER)</t>
  </si>
  <si>
    <t>AUSTRALIA'S SOUTH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</si>
</sst>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rgb="FFDEDBD5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2">
      <alignment horizontal="left" vertical="center" indent="1"/>
      <protection locked="0"/>
    </xf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7" fillId="0" borderId="0" xfId="0" applyFont="1"/>
    <xf numFmtId="0" fontId="18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4" xfId="0" applyFont="1" applyFill="1" applyBorder="1"/>
    <xf numFmtId="3" fontId="23" fillId="8" borderId="14" xfId="0" applyNumberFormat="1" applyFont="1" applyFill="1" applyBorder="1" applyAlignment="1">
      <alignment horizontal="right"/>
    </xf>
    <xf numFmtId="168" fontId="23" fillId="8" borderId="14" xfId="0" applyNumberFormat="1" applyFont="1" applyFill="1" applyBorder="1" applyAlignment="1">
      <alignment horizontal="right"/>
    </xf>
    <xf numFmtId="0" fontId="23" fillId="6" borderId="14" xfId="0" applyFont="1" applyFill="1" applyBorder="1"/>
    <xf numFmtId="3" fontId="23" fillId="6" borderId="14" xfId="0" applyNumberFormat="1" applyFont="1" applyFill="1" applyBorder="1" applyAlignment="1">
      <alignment horizontal="right"/>
    </xf>
    <xf numFmtId="168" fontId="23" fillId="6" borderId="14" xfId="0" applyNumberFormat="1" applyFont="1" applyFill="1" applyBorder="1" applyAlignment="1">
      <alignment horizontal="right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0" fontId="4" fillId="4" borderId="16" xfId="0" applyFont="1" applyFill="1" applyBorder="1" applyAlignment="1">
      <alignment horizontal="left" vertical="center"/>
    </xf>
    <xf numFmtId="169" fontId="11" fillId="2" borderId="0" xfId="6" applyNumberFormat="1" applyFont="1" applyFill="1"/>
    <xf numFmtId="0" fontId="5" fillId="0" borderId="17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19" fillId="6" borderId="9" xfId="0" applyFont="1" applyFill="1" applyBorder="1" applyAlignment="1">
      <alignment horizontal="right" vertical="center"/>
    </xf>
    <xf numFmtId="0" fontId="19" fillId="6" borderId="10" xfId="0" quotePrefix="1" applyFont="1" applyFill="1" applyBorder="1" applyAlignment="1">
      <alignment horizontal="right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9" xfId="0" quotePrefix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right" vertical="center"/>
    </xf>
    <xf numFmtId="0" fontId="18" fillId="0" borderId="11" xfId="0" applyFont="1" applyBorder="1" applyAlignment="1">
      <alignment horizontal="center" vertical="center" textRotation="90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51042</xdr:colOff>
      <xdr:row>1</xdr:row>
      <xdr:rowOff>13208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9C6F80-8324-4424-B349-38E809B4A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6902</xdr:colOff>
      <xdr:row>1</xdr:row>
      <xdr:rowOff>2057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C3F7B3-2A6A-4DE3-9479-8594E6E56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4534727" cy="464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0</xdr:colOff>
      <xdr:row>1</xdr:row>
      <xdr:rowOff>14208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D5918F-3AF1-4868-B587-832C59DF7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4990272" cy="511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6978</xdr:colOff>
      <xdr:row>1</xdr:row>
      <xdr:rowOff>7449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CB345D-8E3C-44DA-8CD4-BCFDB7CBE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5931319" cy="607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1435100</xdr:colOff>
      <xdr:row>0</xdr:row>
      <xdr:rowOff>894361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7C1AB0-F285-4FAD-B942-86436E187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731250" cy="894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zoomScale="91" zoomScaleNormal="91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" customHeight="1" x14ac:dyDescent="0.35"/>
    <row r="2" spans="1:16" ht="26" x14ac:dyDescent="0.6">
      <c r="A2" s="2" t="s">
        <v>94</v>
      </c>
    </row>
    <row r="3" spans="1:16" ht="15" customHeight="1" x14ac:dyDescent="0.35">
      <c r="A3" s="1" t="s">
        <v>69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6" t="s">
        <v>10</v>
      </c>
      <c r="M4" s="26" t="s">
        <v>68</v>
      </c>
      <c r="N4" s="57" t="s">
        <v>86</v>
      </c>
      <c r="O4" s="59" t="s">
        <v>87</v>
      </c>
      <c r="P4" s="61" t="s">
        <v>91</v>
      </c>
    </row>
    <row r="5" spans="1:16" x14ac:dyDescent="0.35">
      <c r="A5" s="4" t="s">
        <v>14</v>
      </c>
      <c r="B5" s="67" t="s">
        <v>15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x14ac:dyDescent="0.35">
      <c r="A6" s="15" t="s">
        <v>11</v>
      </c>
      <c r="B6" s="19">
        <v>481.6168538790991</v>
      </c>
      <c r="C6" s="19">
        <v>483.64183019136271</v>
      </c>
      <c r="D6" s="19">
        <v>481.14448638363672</v>
      </c>
      <c r="E6" s="19">
        <v>456.96953003968849</v>
      </c>
      <c r="F6" s="19">
        <v>482.46380948416424</v>
      </c>
      <c r="G6" s="19">
        <v>569.98797919192555</v>
      </c>
      <c r="H6" s="19">
        <v>604.9295252372217</v>
      </c>
      <c r="I6" s="19">
        <v>742.04666368911478</v>
      </c>
      <c r="J6" s="19">
        <v>863.29074415035006</v>
      </c>
      <c r="K6" s="19">
        <v>989.637764445789</v>
      </c>
      <c r="L6" s="19">
        <v>1046.6060992120008</v>
      </c>
      <c r="M6" s="19">
        <v>730.93830409579243</v>
      </c>
      <c r="N6" s="19">
        <v>878.74840736690351</v>
      </c>
      <c r="O6" s="19">
        <v>784.38862371297557</v>
      </c>
      <c r="P6" s="19">
        <v>748.12726546279043</v>
      </c>
    </row>
    <row r="7" spans="1:16" x14ac:dyDescent="0.35">
      <c r="A7" s="15" t="s">
        <v>12</v>
      </c>
      <c r="B7" s="19">
        <v>541.02054504070804</v>
      </c>
      <c r="C7" s="19">
        <v>532.30609801516198</v>
      </c>
      <c r="D7" s="19">
        <v>508.33444734059248</v>
      </c>
      <c r="E7" s="19">
        <v>490.07662840416032</v>
      </c>
      <c r="F7" s="19">
        <v>515.84277160549084</v>
      </c>
      <c r="G7" s="19">
        <v>589.2471385858787</v>
      </c>
      <c r="H7" s="19">
        <v>608.45867575793557</v>
      </c>
      <c r="I7" s="19">
        <v>748.1827652249317</v>
      </c>
      <c r="J7" s="19">
        <v>850.35433118504534</v>
      </c>
      <c r="K7" s="19">
        <v>909.2028853827594</v>
      </c>
      <c r="L7" s="19">
        <v>950.46458381945979</v>
      </c>
      <c r="M7" s="19">
        <v>737.81980957817859</v>
      </c>
      <c r="N7" s="19">
        <v>874.03143757842554</v>
      </c>
      <c r="O7" s="19">
        <v>710.11350765076963</v>
      </c>
      <c r="P7" s="19">
        <v>717.78876338537066</v>
      </c>
    </row>
    <row r="8" spans="1:16" x14ac:dyDescent="0.35">
      <c r="A8" s="16" t="s">
        <v>13</v>
      </c>
      <c r="B8" s="19">
        <v>1022.6373989198071</v>
      </c>
      <c r="C8" s="19">
        <v>1015.9479282065247</v>
      </c>
      <c r="D8" s="19">
        <v>989.47893372422914</v>
      </c>
      <c r="E8" s="19">
        <v>947.04615844384875</v>
      </c>
      <c r="F8" s="19">
        <v>998.30658108965508</v>
      </c>
      <c r="G8" s="19">
        <v>1159.2351177778041</v>
      </c>
      <c r="H8" s="19">
        <v>1213.3882009951571</v>
      </c>
      <c r="I8" s="19">
        <v>1490.2294289140464</v>
      </c>
      <c r="J8" s="19">
        <v>1713.6450753353954</v>
      </c>
      <c r="K8" s="19">
        <v>1898.8406498285485</v>
      </c>
      <c r="L8" s="19">
        <v>1997.0706830314607</v>
      </c>
      <c r="M8" s="19">
        <v>1468.7581136739709</v>
      </c>
      <c r="N8" s="19">
        <v>1752.7798449453289</v>
      </c>
      <c r="O8" s="19">
        <v>1494.5021313637453</v>
      </c>
      <c r="P8" s="19">
        <v>1465.9160288481612</v>
      </c>
    </row>
    <row r="9" spans="1:16" x14ac:dyDescent="0.35">
      <c r="A9" s="4" t="s">
        <v>45</v>
      </c>
      <c r="B9" s="68" t="s">
        <v>15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16" x14ac:dyDescent="0.35">
      <c r="A10" s="15" t="s">
        <v>11</v>
      </c>
      <c r="B10" s="19">
        <v>522.47874910559153</v>
      </c>
      <c r="C10" s="19">
        <v>522.23248419694733</v>
      </c>
      <c r="D10" s="19">
        <v>517.59545616124694</v>
      </c>
      <c r="E10" s="19">
        <v>494.31207772353901</v>
      </c>
      <c r="F10" s="19">
        <v>520.33832523726244</v>
      </c>
      <c r="G10" s="19">
        <v>619.81442421426425</v>
      </c>
      <c r="H10" s="19">
        <v>651.52755692922733</v>
      </c>
      <c r="I10" s="19">
        <v>793.85826354779329</v>
      </c>
      <c r="J10" s="19">
        <v>918.55748613084074</v>
      </c>
      <c r="K10" s="19">
        <v>1039.4944147718031</v>
      </c>
      <c r="L10" s="19">
        <v>1102.1831241583207</v>
      </c>
      <c r="M10" s="19">
        <v>774.5000134694028</v>
      </c>
      <c r="N10" s="19">
        <v>926.92388128052357</v>
      </c>
      <c r="O10" s="19">
        <v>828.67404768310496</v>
      </c>
      <c r="P10" s="19">
        <v>817.79628347515256</v>
      </c>
    </row>
    <row r="11" spans="1:16" x14ac:dyDescent="0.35">
      <c r="A11" s="15" t="s">
        <v>12</v>
      </c>
      <c r="B11" s="19">
        <v>637.56557876258205</v>
      </c>
      <c r="C11" s="19">
        <v>628.42589327229791</v>
      </c>
      <c r="D11" s="19">
        <v>597.05992151026135</v>
      </c>
      <c r="E11" s="19">
        <v>568.31727447698745</v>
      </c>
      <c r="F11" s="19">
        <v>600.42767316252537</v>
      </c>
      <c r="G11" s="19">
        <v>678.57898980223831</v>
      </c>
      <c r="H11" s="19">
        <v>697.13432925551012</v>
      </c>
      <c r="I11" s="19">
        <v>859.20756301111874</v>
      </c>
      <c r="J11" s="19">
        <v>979.69261563504347</v>
      </c>
      <c r="K11" s="19">
        <v>1047.4352484116605</v>
      </c>
      <c r="L11" s="19">
        <v>1086.4241774129016</v>
      </c>
      <c r="M11" s="19">
        <v>852.04355378082766</v>
      </c>
      <c r="N11" s="19">
        <v>997.95855299312313</v>
      </c>
      <c r="O11" s="19">
        <v>812.81593579389983</v>
      </c>
      <c r="P11" s="19">
        <v>842.79781162487393</v>
      </c>
    </row>
    <row r="12" spans="1:16" x14ac:dyDescent="0.35">
      <c r="A12" s="16" t="s">
        <v>13</v>
      </c>
      <c r="B12" s="19">
        <v>1160.0443278681737</v>
      </c>
      <c r="C12" s="19">
        <v>1150.6583774692454</v>
      </c>
      <c r="D12" s="19">
        <v>1114.6553776715082</v>
      </c>
      <c r="E12" s="19">
        <v>1062.6293522005265</v>
      </c>
      <c r="F12" s="19">
        <v>1120.7659983997878</v>
      </c>
      <c r="G12" s="19">
        <v>1298.3934140165024</v>
      </c>
      <c r="H12" s="19">
        <v>1348.6618861847373</v>
      </c>
      <c r="I12" s="19">
        <v>1653.065826558912</v>
      </c>
      <c r="J12" s="19">
        <v>1898.2501017658842</v>
      </c>
      <c r="K12" s="19">
        <v>2086.9296631834636</v>
      </c>
      <c r="L12" s="19">
        <v>2188.6073015712223</v>
      </c>
      <c r="M12" s="19">
        <v>1626.5435672502304</v>
      </c>
      <c r="N12" s="19">
        <v>1924.8824342736466</v>
      </c>
      <c r="O12" s="19">
        <v>1641.4899834770049</v>
      </c>
      <c r="P12" s="19">
        <v>1660.5940951000266</v>
      </c>
    </row>
    <row r="13" spans="1:16" x14ac:dyDescent="0.35">
      <c r="A13" s="4" t="s">
        <v>17</v>
      </c>
      <c r="B13" s="69" t="s">
        <v>76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16" x14ac:dyDescent="0.35">
      <c r="A14" s="15" t="s">
        <v>11</v>
      </c>
      <c r="B14" s="58">
        <v>10.159272402682513</v>
      </c>
      <c r="C14" s="58">
        <v>9.7534566200386053</v>
      </c>
      <c r="D14" s="58">
        <v>9.3183293725815037</v>
      </c>
      <c r="E14" s="58">
        <v>8.735936009503753</v>
      </c>
      <c r="F14" s="58">
        <v>9.3661525437853417</v>
      </c>
      <c r="G14" s="58">
        <v>10.152488823169746</v>
      </c>
      <c r="H14" s="58">
        <v>10.075763933123104</v>
      </c>
      <c r="I14" s="58">
        <v>12.208227083415093</v>
      </c>
      <c r="J14" s="58">
        <v>13.747038293027522</v>
      </c>
      <c r="K14" s="58">
        <v>14.500107540820583</v>
      </c>
      <c r="L14" s="58">
        <v>14.781954611254855</v>
      </c>
      <c r="M14" s="58">
        <v>11.293298160583214</v>
      </c>
      <c r="N14" s="58">
        <v>12.707702463236744</v>
      </c>
      <c r="O14" s="58">
        <v>12.482555995108873</v>
      </c>
      <c r="P14" s="58">
        <v>15.670313191111427</v>
      </c>
    </row>
    <row r="15" spans="1:16" x14ac:dyDescent="0.35">
      <c r="A15" s="15" t="s">
        <v>12</v>
      </c>
      <c r="B15" s="58">
        <v>3.147942644000421</v>
      </c>
      <c r="C15" s="58">
        <v>3.0999682709736027</v>
      </c>
      <c r="D15" s="58">
        <v>3.0026618446075517</v>
      </c>
      <c r="E15" s="58">
        <v>2.8789151373926405</v>
      </c>
      <c r="F15" s="58">
        <v>3.043432676202305</v>
      </c>
      <c r="G15" s="58">
        <v>3.4659587037422486</v>
      </c>
      <c r="H15" s="58">
        <v>3.569648304237508</v>
      </c>
      <c r="I15" s="58">
        <v>4.41152807932641</v>
      </c>
      <c r="J15" s="58">
        <v>5.0434256065200964</v>
      </c>
      <c r="K15" s="58">
        <v>5.3834222605706783</v>
      </c>
      <c r="L15" s="58">
        <v>5.5551088216303564</v>
      </c>
      <c r="M15" s="58">
        <v>4.3623820323938221</v>
      </c>
      <c r="N15" s="58">
        <v>5.1925214162287743</v>
      </c>
      <c r="O15" s="58">
        <v>4.278200838656991</v>
      </c>
      <c r="P15" s="58">
        <v>5.2089098898041941</v>
      </c>
    </row>
    <row r="16" spans="1:16" x14ac:dyDescent="0.35">
      <c r="A16" s="16" t="s">
        <v>13</v>
      </c>
      <c r="B16" s="58">
        <v>13.307215046682934</v>
      </c>
      <c r="C16" s="58">
        <v>12.853424891012208</v>
      </c>
      <c r="D16" s="58">
        <v>12.320991217189055</v>
      </c>
      <c r="E16" s="58">
        <v>11.614851146896394</v>
      </c>
      <c r="F16" s="58">
        <v>12.409585219987648</v>
      </c>
      <c r="G16" s="58">
        <v>13.618447526911995</v>
      </c>
      <c r="H16" s="58">
        <v>13.645412237360613</v>
      </c>
      <c r="I16" s="58">
        <v>16.619755162741502</v>
      </c>
      <c r="J16" s="58">
        <v>18.790463899547618</v>
      </c>
      <c r="K16" s="58">
        <v>19.883529801391262</v>
      </c>
      <c r="L16" s="58">
        <v>20.337063432885213</v>
      </c>
      <c r="M16" s="58">
        <v>15.655680192977037</v>
      </c>
      <c r="N16" s="58">
        <v>17.900223879465518</v>
      </c>
      <c r="O16" s="58">
        <v>16.760756833765864</v>
      </c>
      <c r="P16" s="58">
        <v>20.879223080915622</v>
      </c>
    </row>
    <row r="17" spans="1:16" x14ac:dyDescent="0.35">
      <c r="A17" s="4" t="s">
        <v>44</v>
      </c>
      <c r="B17" s="68" t="s">
        <v>18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x14ac:dyDescent="0.35">
      <c r="A18" s="14" t="s">
        <v>19</v>
      </c>
      <c r="B18" s="19">
        <v>1883.7620527730282</v>
      </c>
      <c r="C18" s="19">
        <v>1877.0907667890708</v>
      </c>
      <c r="D18" s="19">
        <v>1825.6562562651343</v>
      </c>
      <c r="E18" s="19">
        <v>1737.4704713802801</v>
      </c>
      <c r="F18" s="19">
        <v>1826.2489974842695</v>
      </c>
      <c r="G18" s="19">
        <v>2098.8377708929825</v>
      </c>
      <c r="H18" s="19">
        <v>2129.5517329283125</v>
      </c>
      <c r="I18" s="19">
        <v>2622.5328046832487</v>
      </c>
      <c r="J18" s="19">
        <v>3020.4934342509532</v>
      </c>
      <c r="K18" s="19">
        <v>3189.0363021189269</v>
      </c>
      <c r="L18" s="19">
        <v>3368.4326812308877</v>
      </c>
      <c r="M18" s="19">
        <v>2621.1041169167083</v>
      </c>
      <c r="N18" s="19">
        <v>3081.2395342932209</v>
      </c>
      <c r="O18" s="19">
        <v>2595.3000151171018</v>
      </c>
      <c r="P18" s="19">
        <v>2760.0808813900412</v>
      </c>
    </row>
    <row r="19" spans="1:16" x14ac:dyDescent="0.3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</sheetData>
  <mergeCells count="4">
    <mergeCell ref="B5:P5"/>
    <mergeCell ref="B9:P9"/>
    <mergeCell ref="B13:P13"/>
    <mergeCell ref="B17:P17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0.08984375" style="9" customWidth="1"/>
    <col min="2" max="2" width="24.7265625" style="9" customWidth="1"/>
    <col min="3" max="11" width="16.1796875" style="9" customWidth="1"/>
    <col min="12" max="16384" width="9.08984375" style="9"/>
  </cols>
  <sheetData>
    <row r="1" spans="1:2" ht="36.5" customHeight="1" x14ac:dyDescent="0.35"/>
    <row r="2" spans="1:2" ht="26" x14ac:dyDescent="0.6">
      <c r="A2" s="2" t="str">
        <f>'Regional Summary'!A2</f>
        <v>AUSTRALIA'S SOUTH WEST</v>
      </c>
    </row>
    <row r="3" spans="1:2" ht="19" customHeight="1" x14ac:dyDescent="0.35">
      <c r="A3" s="1" t="s">
        <v>69</v>
      </c>
    </row>
    <row r="4" spans="1:2" x14ac:dyDescent="0.35">
      <c r="A4" s="4" t="s">
        <v>44</v>
      </c>
      <c r="B4" s="62" t="s">
        <v>91</v>
      </c>
    </row>
    <row r="5" spans="1:2" x14ac:dyDescent="0.35">
      <c r="A5" s="17"/>
      <c r="B5" s="62" t="s">
        <v>20</v>
      </c>
    </row>
    <row r="6" spans="1:2" x14ac:dyDescent="0.35">
      <c r="A6" s="56" t="s">
        <v>46</v>
      </c>
    </row>
    <row r="7" spans="1:2" x14ac:dyDescent="0.35">
      <c r="A7" s="13" t="s">
        <v>47</v>
      </c>
      <c r="B7" s="21">
        <v>344.05630562310614</v>
      </c>
    </row>
    <row r="8" spans="1:2" x14ac:dyDescent="0.35">
      <c r="A8" s="13" t="s">
        <v>48</v>
      </c>
      <c r="B8" s="21">
        <v>70.328817612577623</v>
      </c>
    </row>
    <row r="9" spans="1:2" x14ac:dyDescent="0.35">
      <c r="A9" s="13" t="s">
        <v>49</v>
      </c>
      <c r="B9" s="21">
        <v>506.0418158068187</v>
      </c>
    </row>
    <row r="10" spans="1:2" x14ac:dyDescent="0.35">
      <c r="A10" s="13" t="s">
        <v>50</v>
      </c>
      <c r="B10" s="21">
        <v>14.749665905179798</v>
      </c>
    </row>
    <row r="11" spans="1:2" x14ac:dyDescent="0.35">
      <c r="A11" s="13" t="s">
        <v>51</v>
      </c>
      <c r="B11" s="21">
        <v>18.880879211839439</v>
      </c>
    </row>
    <row r="12" spans="1:2" x14ac:dyDescent="0.35">
      <c r="A12" s="13" t="s">
        <v>52</v>
      </c>
      <c r="B12" s="21">
        <v>317.44651972728724</v>
      </c>
    </row>
    <row r="13" spans="1:2" x14ac:dyDescent="0.35">
      <c r="A13" s="13" t="s">
        <v>53</v>
      </c>
      <c r="B13" s="21">
        <v>43.669814754253977</v>
      </c>
    </row>
    <row r="14" spans="1:2" x14ac:dyDescent="0.35">
      <c r="A14" s="13" t="s">
        <v>29</v>
      </c>
      <c r="B14" s="21">
        <v>149.95980294519364</v>
      </c>
    </row>
    <row r="15" spans="1:2" x14ac:dyDescent="0.35">
      <c r="A15" s="13" t="s">
        <v>54</v>
      </c>
      <c r="B15" s="21">
        <v>151.61027444131659</v>
      </c>
    </row>
    <row r="16" spans="1:2" x14ac:dyDescent="0.35">
      <c r="A16" s="13" t="s">
        <v>55</v>
      </c>
      <c r="B16" s="21">
        <v>13.989229943790725</v>
      </c>
    </row>
    <row r="17" spans="1:2" x14ac:dyDescent="0.35">
      <c r="A17" s="13" t="s">
        <v>56</v>
      </c>
      <c r="B17" s="21">
        <v>358.72630798120559</v>
      </c>
    </row>
    <row r="18" spans="1:2" x14ac:dyDescent="0.35">
      <c r="A18" s="13" t="s">
        <v>57</v>
      </c>
      <c r="B18" s="21">
        <v>220.9127490286406</v>
      </c>
    </row>
    <row r="19" spans="1:2" x14ac:dyDescent="0.35">
      <c r="A19" s="13" t="s">
        <v>58</v>
      </c>
      <c r="B19" s="21">
        <v>191.56323021576046</v>
      </c>
    </row>
    <row r="20" spans="1:2" x14ac:dyDescent="0.35">
      <c r="A20" s="13" t="s">
        <v>59</v>
      </c>
      <c r="B20" s="21">
        <v>25.175779816513764</v>
      </c>
    </row>
    <row r="21" spans="1:2" ht="15" customHeight="1" x14ac:dyDescent="0.35">
      <c r="A21" s="13" t="s">
        <v>60</v>
      </c>
      <c r="B21" s="21">
        <v>275.06065010557779</v>
      </c>
    </row>
    <row r="22" spans="1:2" x14ac:dyDescent="0.35">
      <c r="A22" s="13" t="s">
        <v>61</v>
      </c>
      <c r="B22" s="21">
        <v>6.4607283110802989</v>
      </c>
    </row>
    <row r="23" spans="1:2" x14ac:dyDescent="0.35">
      <c r="A23" s="13" t="s">
        <v>62</v>
      </c>
      <c r="B23" s="21">
        <v>6.6037708341590502</v>
      </c>
    </row>
    <row r="24" spans="1:2" x14ac:dyDescent="0.35">
      <c r="A24" s="13" t="s">
        <v>63</v>
      </c>
      <c r="B24" s="21">
        <v>44.844539125739743</v>
      </c>
    </row>
    <row r="25" spans="1:2" x14ac:dyDescent="0.35">
      <c r="A25" s="11" t="s">
        <v>84</v>
      </c>
      <c r="B25" s="60">
        <v>2760.0808813900408</v>
      </c>
    </row>
    <row r="26" spans="1:2" x14ac:dyDescent="0.35">
      <c r="B26" s="2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4.54296875" customWidth="1"/>
    <col min="2" max="2" width="26.90625" customWidth="1"/>
    <col min="3" max="11" width="38.1796875" customWidth="1"/>
  </cols>
  <sheetData>
    <row r="1" spans="1:2" ht="39" customHeight="1" x14ac:dyDescent="0.35"/>
    <row r="2" spans="1:2" s="3" customFormat="1" ht="23.4" customHeight="1" x14ac:dyDescent="0.6">
      <c r="A2" s="2" t="str">
        <f>'Regional Summary'!A2</f>
        <v>AUSTRALIA'S SOUTH WEST</v>
      </c>
    </row>
    <row r="3" spans="1:2" s="3" customFormat="1" ht="15.5" x14ac:dyDescent="0.35">
      <c r="A3" s="1" t="s">
        <v>69</v>
      </c>
    </row>
    <row r="4" spans="1:2" s="3" customFormat="1" x14ac:dyDescent="0.35">
      <c r="A4" s="4"/>
      <c r="B4" s="62" t="s">
        <v>91</v>
      </c>
    </row>
    <row r="5" spans="1:2" s="3" customFormat="1" x14ac:dyDescent="0.35">
      <c r="A5" s="4" t="s">
        <v>14</v>
      </c>
      <c r="B5" s="62" t="s">
        <v>20</v>
      </c>
    </row>
    <row r="6" spans="1:2" x14ac:dyDescent="0.35">
      <c r="A6" s="29" t="s">
        <v>37</v>
      </c>
      <c r="B6" s="27"/>
    </row>
    <row r="7" spans="1:2" x14ac:dyDescent="0.35">
      <c r="A7" s="30" t="s">
        <v>21</v>
      </c>
      <c r="B7" s="28">
        <v>156.48948439291007</v>
      </c>
    </row>
    <row r="8" spans="1:2" x14ac:dyDescent="0.35">
      <c r="A8" s="30" t="s">
        <v>22</v>
      </c>
      <c r="B8" s="28">
        <v>36.19326623730246</v>
      </c>
    </row>
    <row r="9" spans="1:2" x14ac:dyDescent="0.35">
      <c r="A9" s="30" t="s">
        <v>23</v>
      </c>
      <c r="B9" s="28">
        <v>107.99093456575726</v>
      </c>
    </row>
    <row r="10" spans="1:2" x14ac:dyDescent="0.35">
      <c r="A10" s="30" t="s">
        <v>38</v>
      </c>
      <c r="B10" s="28">
        <v>68.272081109071181</v>
      </c>
    </row>
    <row r="11" spans="1:2" x14ac:dyDescent="0.35">
      <c r="A11" s="30" t="s">
        <v>24</v>
      </c>
      <c r="B11" s="28">
        <v>6.3726839147285173</v>
      </c>
    </row>
    <row r="12" spans="1:2" x14ac:dyDescent="0.35">
      <c r="A12" s="30" t="s">
        <v>25</v>
      </c>
      <c r="B12" s="28">
        <v>5.5377947160794356</v>
      </c>
    </row>
    <row r="13" spans="1:2" x14ac:dyDescent="0.35">
      <c r="A13" s="30" t="s">
        <v>26</v>
      </c>
      <c r="B13" s="28">
        <v>7.2146730664204517</v>
      </c>
    </row>
    <row r="14" spans="1:2" x14ac:dyDescent="0.35">
      <c r="A14" s="30" t="s">
        <v>27</v>
      </c>
      <c r="B14" s="28">
        <v>52.129137377710506</v>
      </c>
    </row>
    <row r="15" spans="1:2" x14ac:dyDescent="0.35">
      <c r="A15" s="30" t="s">
        <v>28</v>
      </c>
      <c r="B15" s="28">
        <v>19.750583914262027</v>
      </c>
    </row>
    <row r="16" spans="1:2" x14ac:dyDescent="0.35">
      <c r="A16" s="30" t="s">
        <v>29</v>
      </c>
      <c r="B16" s="28">
        <v>69.586652571547191</v>
      </c>
    </row>
    <row r="17" spans="1:2" x14ac:dyDescent="0.35">
      <c r="A17" s="30" t="s">
        <v>30</v>
      </c>
      <c r="B17" s="28">
        <v>16.169270439049455</v>
      </c>
    </row>
    <row r="18" spans="1:2" x14ac:dyDescent="0.35">
      <c r="A18" s="30" t="s">
        <v>31</v>
      </c>
      <c r="B18" s="28">
        <v>3.9255551803240811</v>
      </c>
    </row>
    <row r="19" spans="1:2" x14ac:dyDescent="0.35">
      <c r="A19" s="30" t="s">
        <v>32</v>
      </c>
      <c r="B19" s="28">
        <v>15.172236925752653</v>
      </c>
    </row>
    <row r="20" spans="1:2" x14ac:dyDescent="0.35">
      <c r="A20" s="31" t="s">
        <v>39</v>
      </c>
      <c r="B20" s="22">
        <v>564.80435441091527</v>
      </c>
    </row>
    <row r="21" spans="1:2" ht="4.5" customHeight="1" x14ac:dyDescent="0.35">
      <c r="A21" s="32"/>
      <c r="B21" s="28"/>
    </row>
    <row r="22" spans="1:2" x14ac:dyDescent="0.35">
      <c r="A22" s="29" t="s">
        <v>40</v>
      </c>
      <c r="B22" s="28"/>
    </row>
    <row r="23" spans="1:2" x14ac:dyDescent="0.35">
      <c r="A23" s="30" t="s">
        <v>33</v>
      </c>
      <c r="B23" s="28">
        <v>15.272177683126893</v>
      </c>
    </row>
    <row r="24" spans="1:2" s="8" customFormat="1" x14ac:dyDescent="0.35">
      <c r="A24" s="30" t="s">
        <v>34</v>
      </c>
      <c r="B24" s="28">
        <v>137.58275919115761</v>
      </c>
    </row>
    <row r="25" spans="1:2" s="8" customFormat="1" x14ac:dyDescent="0.35">
      <c r="A25" s="30" t="s">
        <v>35</v>
      </c>
      <c r="B25" s="28">
        <v>8.0030728642366427</v>
      </c>
    </row>
    <row r="26" spans="1:2" s="8" customFormat="1" x14ac:dyDescent="0.35">
      <c r="A26" s="31" t="s">
        <v>41</v>
      </c>
      <c r="B26" s="22">
        <v>160.85800973852116</v>
      </c>
    </row>
    <row r="27" spans="1:2" s="8" customFormat="1" ht="4.5" customHeight="1" x14ac:dyDescent="0.35">
      <c r="A27" s="32"/>
      <c r="B27" s="28"/>
    </row>
    <row r="28" spans="1:2" x14ac:dyDescent="0.35">
      <c r="A28" s="33" t="s">
        <v>36</v>
      </c>
      <c r="B28" s="22">
        <v>22.464901313354222</v>
      </c>
    </row>
    <row r="29" spans="1:2" x14ac:dyDescent="0.35">
      <c r="A29" s="10" t="s">
        <v>42</v>
      </c>
      <c r="B29" s="23">
        <v>748.12726546279043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1" zoomScaleNormal="91" workbookViewId="0">
      <selection activeCell="B5" sqref="B5:D5"/>
    </sheetView>
  </sheetViews>
  <sheetFormatPr defaultColWidth="9.08984375" defaultRowHeight="14.5" x14ac:dyDescent="0.35"/>
  <cols>
    <col min="1" max="1" width="43.90625" style="9" customWidth="1"/>
    <col min="2" max="2" width="15.26953125" style="9" customWidth="1"/>
    <col min="3" max="3" width="13.36328125" style="9" customWidth="1"/>
    <col min="4" max="4" width="12.1796875" style="9" customWidth="1"/>
    <col min="5" max="11" width="33" style="9" customWidth="1"/>
    <col min="12" max="16384" width="9.08984375" style="9"/>
  </cols>
  <sheetData>
    <row r="1" spans="1:4" ht="47" customHeight="1" x14ac:dyDescent="0.35"/>
    <row r="2" spans="1:4" ht="24.65" customHeight="1" x14ac:dyDescent="0.6">
      <c r="A2" s="2" t="str">
        <f>'Regional Summary'!A2</f>
        <v>AUSTRALIA'S SOUTH WEST</v>
      </c>
    </row>
    <row r="3" spans="1:4" ht="15.5" x14ac:dyDescent="0.35">
      <c r="A3" s="1" t="s">
        <v>69</v>
      </c>
    </row>
    <row r="4" spans="1:4" x14ac:dyDescent="0.35">
      <c r="A4" s="4"/>
      <c r="B4" s="70" t="s">
        <v>93</v>
      </c>
      <c r="C4" s="70"/>
      <c r="D4" s="70"/>
    </row>
    <row r="5" spans="1:4" x14ac:dyDescent="0.35">
      <c r="A5" s="54" t="s">
        <v>43</v>
      </c>
      <c r="B5" s="62" t="s">
        <v>89</v>
      </c>
      <c r="C5" s="62" t="s">
        <v>90</v>
      </c>
      <c r="D5" s="62" t="s">
        <v>0</v>
      </c>
    </row>
    <row r="6" spans="1:4" x14ac:dyDescent="0.35">
      <c r="A6" s="12" t="s">
        <v>64</v>
      </c>
      <c r="B6" s="20"/>
      <c r="C6" s="20"/>
      <c r="D6" s="20"/>
    </row>
    <row r="7" spans="1:4" x14ac:dyDescent="0.35">
      <c r="A7" s="18" t="s">
        <v>21</v>
      </c>
      <c r="B7" s="20">
        <v>1347.6784587889879</v>
      </c>
      <c r="C7" s="20">
        <v>1821.5344127136027</v>
      </c>
      <c r="D7" s="20">
        <v>3169.2128715025906</v>
      </c>
    </row>
    <row r="8" spans="1:4" x14ac:dyDescent="0.35">
      <c r="A8" s="18" t="s">
        <v>23</v>
      </c>
      <c r="B8" s="20">
        <v>1702.0151780192664</v>
      </c>
      <c r="C8" s="20">
        <v>3465.0535034967443</v>
      </c>
      <c r="D8" s="20">
        <v>5167.0686815160107</v>
      </c>
    </row>
    <row r="9" spans="1:4" x14ac:dyDescent="0.35">
      <c r="A9" s="18" t="s">
        <v>65</v>
      </c>
      <c r="B9" s="20">
        <v>432.64977442592379</v>
      </c>
      <c r="C9" s="20">
        <v>656.37741443324558</v>
      </c>
      <c r="D9" s="20">
        <v>1089.0271888591694</v>
      </c>
    </row>
    <row r="10" spans="1:4" x14ac:dyDescent="0.35">
      <c r="A10" s="18" t="s">
        <v>24</v>
      </c>
      <c r="B10" s="20">
        <v>28.594646188173336</v>
      </c>
      <c r="C10" s="20">
        <v>2.1252777572290995</v>
      </c>
      <c r="D10" s="20">
        <v>30.719923945402435</v>
      </c>
    </row>
    <row r="11" spans="1:4" x14ac:dyDescent="0.35">
      <c r="A11" s="18" t="s">
        <v>66</v>
      </c>
      <c r="B11" s="20">
        <v>348.23882899634845</v>
      </c>
      <c r="C11" s="20">
        <v>157.06648215041486</v>
      </c>
      <c r="D11" s="20">
        <v>505.3053111467633</v>
      </c>
    </row>
    <row r="12" spans="1:4" x14ac:dyDescent="0.35">
      <c r="A12" s="18" t="s">
        <v>27</v>
      </c>
      <c r="B12" s="20">
        <v>339.19643422435723</v>
      </c>
      <c r="C12" s="20">
        <v>235.96273685172679</v>
      </c>
      <c r="D12" s="20">
        <v>575.15917107608402</v>
      </c>
    </row>
    <row r="13" spans="1:4" x14ac:dyDescent="0.35">
      <c r="A13" s="18" t="s">
        <v>29</v>
      </c>
      <c r="B13" s="20">
        <v>273.81110552531135</v>
      </c>
      <c r="C13" s="20">
        <v>228.88897102506496</v>
      </c>
      <c r="D13" s="20">
        <v>502.70007655037631</v>
      </c>
    </row>
    <row r="14" spans="1:4" x14ac:dyDescent="0.35">
      <c r="A14" s="18" t="s">
        <v>30</v>
      </c>
      <c r="B14" s="20">
        <v>284.74937731064006</v>
      </c>
      <c r="C14" s="20">
        <v>141.2356911460775</v>
      </c>
      <c r="D14" s="20">
        <v>425.98506845671756</v>
      </c>
    </row>
    <row r="15" spans="1:4" x14ac:dyDescent="0.35">
      <c r="A15" s="18" t="s">
        <v>31</v>
      </c>
      <c r="B15" s="20">
        <v>12.335064073052513</v>
      </c>
      <c r="C15" s="20">
        <v>11.307142066964802</v>
      </c>
      <c r="D15" s="20">
        <v>23.642206140017315</v>
      </c>
    </row>
    <row r="16" spans="1:4" x14ac:dyDescent="0.35">
      <c r="A16" s="18" t="s">
        <v>32</v>
      </c>
      <c r="B16" s="20">
        <v>270.7226773021473</v>
      </c>
      <c r="C16" s="20">
        <v>413.96914247658447</v>
      </c>
      <c r="D16" s="20">
        <v>684.69181977873177</v>
      </c>
    </row>
    <row r="17" spans="1:4" x14ac:dyDescent="0.35">
      <c r="A17" s="18" t="s">
        <v>67</v>
      </c>
      <c r="B17" s="20">
        <v>1222.5093093589999</v>
      </c>
      <c r="C17" s="20">
        <v>1735.7117161235506</v>
      </c>
      <c r="D17" s="20">
        <v>2958.2210254825504</v>
      </c>
    </row>
    <row r="18" spans="1:4" x14ac:dyDescent="0.35">
      <c r="A18" s="18" t="s">
        <v>35</v>
      </c>
      <c r="B18" s="20">
        <v>5.5601385307824689</v>
      </c>
      <c r="C18" s="20">
        <v>5.442777772124284</v>
      </c>
      <c r="D18" s="20">
        <v>11.002916302906753</v>
      </c>
    </row>
    <row r="19" spans="1:4" x14ac:dyDescent="0.35">
      <c r="A19" s="18" t="s">
        <v>36</v>
      </c>
      <c r="B19" s="20">
        <v>373.70032566749222</v>
      </c>
      <c r="C19" s="20">
        <v>153.87660468661448</v>
      </c>
      <c r="D19" s="20">
        <v>527.57693035410671</v>
      </c>
    </row>
    <row r="20" spans="1:4" x14ac:dyDescent="0.35">
      <c r="A20" s="24" t="s">
        <v>0</v>
      </c>
      <c r="B20" s="55">
        <v>6641.7613184114825</v>
      </c>
      <c r="C20" s="55">
        <v>9028.5518726999453</v>
      </c>
      <c r="D20" s="55">
        <v>15670.313191111427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8"/>
  <sheetViews>
    <sheetView showGridLines="0" tabSelected="1" zoomScaleNormal="100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5.90625" style="9" customWidth="1"/>
    <col min="3" max="3" width="24.81640625" style="9" customWidth="1"/>
    <col min="4" max="4" width="24.453125" style="9" customWidth="1"/>
    <col min="5" max="5" width="23.81640625" style="9" customWidth="1"/>
    <col min="6" max="6" width="20.7265625" style="9" customWidth="1"/>
    <col min="7" max="16384" width="9.08984375" style="9"/>
  </cols>
  <sheetData>
    <row r="1" spans="1:8" ht="71" customHeight="1" x14ac:dyDescent="0.35"/>
    <row r="2" spans="1:8" ht="26.25" customHeight="1" x14ac:dyDescent="0.5">
      <c r="A2" s="34" t="s">
        <v>92</v>
      </c>
    </row>
    <row r="3" spans="1:8" ht="42" customHeight="1" x14ac:dyDescent="0.35">
      <c r="A3" s="35"/>
      <c r="B3" s="36"/>
      <c r="C3" s="63" t="s">
        <v>70</v>
      </c>
      <c r="D3" s="63" t="s">
        <v>71</v>
      </c>
      <c r="E3" s="63" t="s">
        <v>72</v>
      </c>
      <c r="F3" s="64" t="s">
        <v>73</v>
      </c>
    </row>
    <row r="4" spans="1:8" x14ac:dyDescent="0.35">
      <c r="A4" s="37"/>
      <c r="B4" s="38"/>
      <c r="C4" s="65" t="s">
        <v>74</v>
      </c>
      <c r="D4" s="71" t="s">
        <v>75</v>
      </c>
      <c r="E4" s="71"/>
      <c r="F4" s="66" t="s">
        <v>76</v>
      </c>
    </row>
    <row r="5" spans="1:8" x14ac:dyDescent="0.35">
      <c r="A5" s="72" t="s">
        <v>11</v>
      </c>
      <c r="B5" s="39" t="s">
        <v>85</v>
      </c>
      <c r="C5" s="40"/>
      <c r="D5" s="40">
        <v>1625.7265802044071</v>
      </c>
      <c r="E5" s="40">
        <v>1812.8001244729392</v>
      </c>
      <c r="F5" s="41">
        <v>24.774848939587148</v>
      </c>
      <c r="H5" s="42"/>
    </row>
    <row r="6" spans="1:8" x14ac:dyDescent="0.35">
      <c r="A6" s="73"/>
      <c r="B6" s="39" t="s">
        <v>77</v>
      </c>
      <c r="C6" s="40"/>
      <c r="D6" s="40">
        <v>156.65681573279511</v>
      </c>
      <c r="E6" s="40">
        <v>174.46921395756644</v>
      </c>
      <c r="F6" s="41">
        <v>3.9905884896274308</v>
      </c>
      <c r="H6" s="42"/>
    </row>
    <row r="7" spans="1:8" x14ac:dyDescent="0.35">
      <c r="A7" s="73"/>
      <c r="B7" s="51" t="s">
        <v>78</v>
      </c>
      <c r="C7" s="52"/>
      <c r="D7" s="52">
        <v>748.12726546279043</v>
      </c>
      <c r="E7" s="52">
        <v>817.79628347515256</v>
      </c>
      <c r="F7" s="53">
        <v>15.670313191111427</v>
      </c>
      <c r="H7" s="42"/>
    </row>
    <row r="8" spans="1:8" x14ac:dyDescent="0.35">
      <c r="A8" s="73"/>
      <c r="B8" s="39" t="s">
        <v>79</v>
      </c>
      <c r="C8" s="40"/>
      <c r="D8" s="40">
        <v>335.75714440076263</v>
      </c>
      <c r="E8" s="40">
        <v>374.50224085541515</v>
      </c>
      <c r="F8" s="41">
        <v>5.9570554747300628</v>
      </c>
      <c r="H8" s="42"/>
    </row>
    <row r="9" spans="1:8" x14ac:dyDescent="0.35">
      <c r="A9" s="73"/>
      <c r="B9" s="39" t="s">
        <v>80</v>
      </c>
      <c r="C9" s="40"/>
      <c r="D9" s="40">
        <v>308.56419419924407</v>
      </c>
      <c r="E9" s="40">
        <v>337.43213723892643</v>
      </c>
      <c r="F9" s="41">
        <v>5.9169546556874435</v>
      </c>
      <c r="H9" s="42"/>
    </row>
    <row r="10" spans="1:8" x14ac:dyDescent="0.35">
      <c r="A10" s="73"/>
      <c r="B10" s="43" t="s">
        <v>81</v>
      </c>
      <c r="C10" s="44"/>
      <c r="D10" s="44">
        <v>1549.1054197955923</v>
      </c>
      <c r="E10" s="44">
        <v>1704.1998755270606</v>
      </c>
      <c r="F10" s="45">
        <v>31.534911811156366</v>
      </c>
      <c r="H10" s="42"/>
    </row>
    <row r="11" spans="1:8" x14ac:dyDescent="0.35">
      <c r="A11" s="74"/>
      <c r="B11" s="46" t="s">
        <v>82</v>
      </c>
      <c r="C11" s="47"/>
      <c r="D11" s="47">
        <v>3174.8319999999994</v>
      </c>
      <c r="E11" s="47">
        <v>3516.9999999999995</v>
      </c>
      <c r="F11" s="48">
        <v>56.309760750743507</v>
      </c>
      <c r="H11" s="42"/>
    </row>
    <row r="12" spans="1:8" x14ac:dyDescent="0.35">
      <c r="A12" s="73" t="s">
        <v>12</v>
      </c>
      <c r="B12" s="39" t="s">
        <v>85</v>
      </c>
      <c r="C12" s="40"/>
      <c r="D12" s="40">
        <v>1193.3447731651306</v>
      </c>
      <c r="E12" s="40">
        <v>1398.3321221871238</v>
      </c>
      <c r="F12" s="41">
        <v>8.3878458290092066</v>
      </c>
      <c r="H12" s="42"/>
    </row>
    <row r="13" spans="1:8" x14ac:dyDescent="0.35">
      <c r="A13" s="73"/>
      <c r="B13" s="39" t="s">
        <v>77</v>
      </c>
      <c r="C13" s="40"/>
      <c r="D13" s="40">
        <v>151.55122015559411</v>
      </c>
      <c r="E13" s="40">
        <v>177.88103469699152</v>
      </c>
      <c r="F13" s="41">
        <v>1.1213235093264655</v>
      </c>
      <c r="H13" s="42"/>
    </row>
    <row r="14" spans="1:8" x14ac:dyDescent="0.35">
      <c r="A14" s="73"/>
      <c r="B14" s="51" t="s">
        <v>78</v>
      </c>
      <c r="C14" s="52"/>
      <c r="D14" s="52">
        <v>717.78876338537066</v>
      </c>
      <c r="E14" s="52">
        <v>842.79781162487393</v>
      </c>
      <c r="F14" s="53">
        <v>5.2089098898041941</v>
      </c>
      <c r="H14" s="42"/>
    </row>
    <row r="15" spans="1:8" x14ac:dyDescent="0.35">
      <c r="A15" s="73"/>
      <c r="B15" s="39" t="s">
        <v>79</v>
      </c>
      <c r="C15" s="40"/>
      <c r="D15" s="40">
        <v>260.76778214532374</v>
      </c>
      <c r="E15" s="40">
        <v>306.00504510691883</v>
      </c>
      <c r="F15" s="41">
        <v>1.8854374526939424</v>
      </c>
      <c r="H15" s="42"/>
    </row>
    <row r="16" spans="1:8" x14ac:dyDescent="0.35">
      <c r="A16" s="73"/>
      <c r="B16" s="39" t="s">
        <v>80</v>
      </c>
      <c r="C16" s="40"/>
      <c r="D16" s="40">
        <v>264.69720019428007</v>
      </c>
      <c r="E16" s="40">
        <v>310.58879216205895</v>
      </c>
      <c r="F16" s="41">
        <v>1.9123509977158519</v>
      </c>
      <c r="H16" s="42"/>
    </row>
    <row r="17" spans="1:6" x14ac:dyDescent="0.35">
      <c r="A17" s="73"/>
      <c r="B17" s="39" t="s">
        <v>83</v>
      </c>
      <c r="C17" s="49"/>
      <c r="D17" s="40">
        <v>511.6502609543013</v>
      </c>
      <c r="E17" s="40">
        <v>601.19519422203348</v>
      </c>
      <c r="F17" s="41">
        <v>3.5743715707068375</v>
      </c>
    </row>
    <row r="18" spans="1:6" x14ac:dyDescent="0.35">
      <c r="A18" s="73"/>
      <c r="B18" s="43" t="s">
        <v>81</v>
      </c>
      <c r="C18" s="44"/>
      <c r="D18" s="44">
        <v>1906.4552268348698</v>
      </c>
      <c r="E18" s="44">
        <v>2238.4678778128764</v>
      </c>
      <c r="F18" s="45">
        <v>13.70239342024729</v>
      </c>
    </row>
    <row r="19" spans="1:6" x14ac:dyDescent="0.35">
      <c r="A19" s="74"/>
      <c r="B19" s="46" t="s">
        <v>82</v>
      </c>
      <c r="C19" s="47"/>
      <c r="D19" s="47">
        <v>3099.8000000000006</v>
      </c>
      <c r="E19" s="47">
        <v>3636.8</v>
      </c>
      <c r="F19" s="48">
        <v>22.090239249256499</v>
      </c>
    </row>
    <row r="20" spans="1:6" x14ac:dyDescent="0.35">
      <c r="A20" s="72" t="s">
        <v>13</v>
      </c>
      <c r="B20" s="39" t="s">
        <v>85</v>
      </c>
      <c r="C20" s="40">
        <v>3546.4788034596468</v>
      </c>
      <c r="D20" s="40">
        <v>2819.071353369538</v>
      </c>
      <c r="E20" s="40">
        <v>3211.1322466600632</v>
      </c>
      <c r="F20" s="41">
        <v>33.162694768596353</v>
      </c>
    </row>
    <row r="21" spans="1:6" x14ac:dyDescent="0.35">
      <c r="A21" s="73"/>
      <c r="B21" s="39" t="s">
        <v>77</v>
      </c>
      <c r="C21" s="40">
        <v>713.66448145677134</v>
      </c>
      <c r="D21" s="40">
        <v>308.20803588838919</v>
      </c>
      <c r="E21" s="40">
        <v>352.35024865455796</v>
      </c>
      <c r="F21" s="41">
        <v>5.1119119989538966</v>
      </c>
    </row>
    <row r="22" spans="1:6" x14ac:dyDescent="0.35">
      <c r="A22" s="73"/>
      <c r="B22" s="51" t="s">
        <v>78</v>
      </c>
      <c r="C22" s="52">
        <v>2760.0808813900412</v>
      </c>
      <c r="D22" s="52">
        <v>1465.9160288481612</v>
      </c>
      <c r="E22" s="52">
        <v>1660.5940951000266</v>
      </c>
      <c r="F22" s="53">
        <v>20.879223080915622</v>
      </c>
    </row>
    <row r="23" spans="1:6" x14ac:dyDescent="0.35">
      <c r="A23" s="73"/>
      <c r="B23" s="39" t="s">
        <v>79</v>
      </c>
      <c r="C23" s="40">
        <v>1286.815343900158</v>
      </c>
      <c r="D23" s="40">
        <v>596.52492654608636</v>
      </c>
      <c r="E23" s="40">
        <v>680.50728596233398</v>
      </c>
      <c r="F23" s="41">
        <v>7.8424929274240052</v>
      </c>
    </row>
    <row r="24" spans="1:6" x14ac:dyDescent="0.35">
      <c r="A24" s="73"/>
      <c r="B24" s="39" t="s">
        <v>80</v>
      </c>
      <c r="C24" s="40">
        <v>1071.336489793383</v>
      </c>
      <c r="D24" s="40">
        <v>573.26139439352414</v>
      </c>
      <c r="E24" s="40">
        <v>648.02092940098532</v>
      </c>
      <c r="F24" s="41">
        <v>7.8293056534032957</v>
      </c>
    </row>
    <row r="25" spans="1:6" x14ac:dyDescent="0.35">
      <c r="A25" s="73"/>
      <c r="B25" s="39" t="s">
        <v>83</v>
      </c>
      <c r="C25" s="40">
        <v>0</v>
      </c>
      <c r="D25" s="40">
        <v>511.6502609543013</v>
      </c>
      <c r="E25" s="40">
        <v>601.19519422203348</v>
      </c>
      <c r="F25" s="41">
        <v>3.5743715707068375</v>
      </c>
    </row>
    <row r="26" spans="1:6" x14ac:dyDescent="0.35">
      <c r="A26" s="73"/>
      <c r="B26" s="43" t="s">
        <v>81</v>
      </c>
      <c r="C26" s="44">
        <v>5831.8971965403525</v>
      </c>
      <c r="D26" s="44">
        <v>3455.5606466304616</v>
      </c>
      <c r="E26" s="44">
        <v>3942.6677533399375</v>
      </c>
      <c r="F26" s="45">
        <v>45.23730523140366</v>
      </c>
    </row>
    <row r="27" spans="1:6" x14ac:dyDescent="0.35">
      <c r="A27" s="74"/>
      <c r="B27" s="46" t="s">
        <v>82</v>
      </c>
      <c r="C27" s="47">
        <v>9378.3760000000002</v>
      </c>
      <c r="D27" s="47">
        <v>6274.6319999999996</v>
      </c>
      <c r="E27" s="47">
        <v>7153.8000000000011</v>
      </c>
      <c r="F27" s="48">
        <v>78.400000000000006</v>
      </c>
    </row>
    <row r="28" spans="1:6" x14ac:dyDescent="0.35">
      <c r="A28" s="50" t="s">
        <v>88</v>
      </c>
    </row>
  </sheetData>
  <mergeCells count="4">
    <mergeCell ref="D4:E4"/>
    <mergeCell ref="A5:A11"/>
    <mergeCell ref="A12:A19"/>
    <mergeCell ref="A20:A27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HUB02-358-16061</_dlc_DocId>
    <_dlc_DocIdUrl xmlns="52d2b1bf-f310-45e2-aba7-632ee969a559">
      <Url>http://thehub/ws/co/sra/_layouts/15/DocIdRedir.aspx?ID=HUB02-358-16061</Url>
      <Description>HUB02-358-16061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3FEC94B-E740-4506-A943-920949948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94B608B-F6FF-4BCD-94D0-9370F61B3DC4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124141f-bf93-4eca-8662-34a4511e35c8"/>
    <ds:schemaRef ds:uri="52d2b1bf-f310-45e2-aba7-632ee969a559"/>
    <ds:schemaRef ds:uri="http://schemas.microsoft.com/office/2006/metadata/properties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2022-07-27T01:28:31Z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d153c670-82ad-4fae-8acf-373d35a844f6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{e0579700-b148-48fe-bf40-1900e9322cb5}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R0000955175</vt:lpwstr>
  </property>
  <property fmtid="{D5CDD505-2E9C-101B-9397-08002B2CF9AE}" pid="11" name="RecordPoint_SubmissionCompleted">
    <vt:lpwstr>2021-04-29T15:11:55.9938451+10:00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R0000955175</vt:lpwstr>
  </property>
</Properties>
</file>