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D1912306-A22D-4759-BBEF-2F0A75BEFD7E}" xr6:coauthVersionLast="47" xr6:coauthVersionMax="47" xr10:uidLastSave="{00000000-0000-0000-0000-000000000000}"/>
  <bookViews>
    <workbookView xWindow="969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<sst xmlns="http://schemas.openxmlformats.org/spreadsheetml/2006/main" count="141" uniqueCount="95">
  <si>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</si>
  <si>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</si>
  <si>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</si>
  <si>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</si>
  <si>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</si>
  <si>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</si>
  <si>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</si>
  <si>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</si>
  <si>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</si>
  <si>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</si>
  <si>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</si>
  <si>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</si>
  <si>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</si>
  <si>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</si>
  <si>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</si>
  <si>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</si>
  <si>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</si>
  <si>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</si>
  <si>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</si>
  <si>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</si>
  <si>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</si>
  <si>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</si>
  <si>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</si>
  <si>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</si>
  <si>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</si>
  <si>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</si>
  <si>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</si>
  <si>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</si>
  <si>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</si>
  <si>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</si>
  <si>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</si>
  <si>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</si>
  <si>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</si>
  <si>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</si>
  <si>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</si>
  <si>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</si>
  <si>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</si>
  <si>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</si>
  <si>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</si>
  <si>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</si>
  <si>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</si>
  <si>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</si>
  <si>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</si>
  <si>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</si>
  <si>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</si>
  <si>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</si>
  <si>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</si>
  <si>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</si>
  <si>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</si>
  <si>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</si>
  <si>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</si>
  <si>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</si>
  <si>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</si>
  <si>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</si>
  <si>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</si>
  <si>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</si>
  <si>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</si>
  <si>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</si>
  <si>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</si>
  <si>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</si>
  <si>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</si>
  <si>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</si>
  <si>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</si>
  <si>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</si>
  <si>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</si>
  <si>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</si>
  <si>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</si>
  <si>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</si>
  <si>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</si>
  <si>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WESTERN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</si>
  <si>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</si>
  <si>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</si>
  <si>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</si>
  <si>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</si>
  <si>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</si>
  <si>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</si>
  <si>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</si>
  <si>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Australia's Golden Outback</t>
  </si>
  <si>
    <t>Australia's South West</t>
  </si>
  <si>
    <t>Australia's North West</t>
  </si>
  <si>
    <t>Australia's Coral Coast</t>
  </si>
  <si>
    <t>Regional WA</t>
  </si>
  <si>
    <t>Total WA</t>
  </si>
  <si>
    <t>Rest of Australia (WA)</t>
  </si>
  <si>
    <t>Direct tourism consumption</t>
  </si>
  <si>
    <t>Destination Perth</t>
  </si>
  <si>
    <t>2018–19</t>
  </si>
  <si>
    <t>2019–20</t>
  </si>
  <si>
    <t xml:space="preserve">* Note: the sum of regions may not add to total due to rounding </t>
  </si>
  <si>
    <t>Full -time</t>
  </si>
  <si>
    <t>Part-time</t>
  </si>
  <si>
    <t>2020–21</t>
  </si>
  <si>
    <t>WESTERN AUSTRALIA, 2020–21*</t>
  </si>
  <si>
    <t>2020–21 (NUMBER)</t>
  </si>
  <si>
    <t>AUSTRALIA'S NORTH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</si>
</sst>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2">
      <alignment horizontal="left" vertical="center" indent="1"/>
      <protection locked="0"/>
    </xf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0" xfId="0" applyFont="1"/>
    <xf numFmtId="0" fontId="18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4" xfId="0" applyFont="1" applyFill="1" applyBorder="1"/>
    <xf numFmtId="3" fontId="23" fillId="8" borderId="14" xfId="0" applyNumberFormat="1" applyFont="1" applyFill="1" applyBorder="1" applyAlignment="1">
      <alignment horizontal="right"/>
    </xf>
    <xf numFmtId="168" fontId="23" fillId="8" borderId="14" xfId="0" applyNumberFormat="1" applyFont="1" applyFill="1" applyBorder="1" applyAlignment="1">
      <alignment horizontal="right"/>
    </xf>
    <xf numFmtId="0" fontId="23" fillId="6" borderId="14" xfId="0" applyFont="1" applyFill="1" applyBorder="1"/>
    <xf numFmtId="3" fontId="23" fillId="6" borderId="14" xfId="0" applyNumberFormat="1" applyFont="1" applyFill="1" applyBorder="1" applyAlignment="1">
      <alignment horizontal="right"/>
    </xf>
    <xf numFmtId="168" fontId="23" fillId="6" borderId="14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0" fontId="4" fillId="4" borderId="16" xfId="0" applyFont="1" applyFill="1" applyBorder="1" applyAlignment="1">
      <alignment horizontal="left" vertical="center"/>
    </xf>
    <xf numFmtId="169" fontId="11" fillId="2" borderId="0" xfId="6" applyNumberFormat="1" applyFont="1" applyFill="1"/>
    <xf numFmtId="0" fontId="5" fillId="0" borderId="17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9" xfId="0" quotePrefix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51042</xdr:colOff>
      <xdr:row>1</xdr:row>
      <xdr:rowOff>13208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9C6F80-8324-4424-B349-38E809B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13805</xdr:colOff>
      <xdr:row>0</xdr:row>
      <xdr:rowOff>494197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3F7B3-2A6A-4DE3-9479-8594E6E5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4824619" cy="49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34510</xdr:colOff>
      <xdr:row>0</xdr:row>
      <xdr:rowOff>534497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5918F-3AF1-4868-B587-832C59DF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218043" cy="534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27912</xdr:colOff>
      <xdr:row>0</xdr:row>
      <xdr:rowOff>611133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B345D-8E3C-44DA-8CD4-BCFDB7CB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966209" cy="611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57150</xdr:colOff>
      <xdr:row>0</xdr:row>
      <xdr:rowOff>894361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C1AB0-F285-4FAD-B942-86436E18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731250" cy="894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" customHeight="1" x14ac:dyDescent="0.35"/>
    <row r="2" spans="1:16" ht="26" x14ac:dyDescent="0.6">
      <c r="A2" s="2" t="s">
        <v>94</v>
      </c>
    </row>
    <row r="3" spans="1:16" ht="15" customHeight="1" x14ac:dyDescent="0.35">
      <c r="A3" s="1" t="s">
        <v>69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6" t="s">
        <v>10</v>
      </c>
      <c r="M4" s="26" t="s">
        <v>68</v>
      </c>
      <c r="N4" s="57" t="s">
        <v>86</v>
      </c>
      <c r="O4" s="59" t="s">
        <v>87</v>
      </c>
      <c r="P4" s="61" t="s">
        <v>91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5" t="s">
        <v>11</v>
      </c>
      <c r="B6" s="19">
        <v>285.50611567649446</v>
      </c>
      <c r="C6" s="19">
        <v>287.468335005857</v>
      </c>
      <c r="D6" s="19">
        <v>271.90589868600381</v>
      </c>
      <c r="E6" s="19">
        <v>276.70528029893239</v>
      </c>
      <c r="F6" s="19">
        <v>338.41727541136413</v>
      </c>
      <c r="G6" s="19">
        <v>357.21881076303077</v>
      </c>
      <c r="H6" s="19">
        <v>380.99100438153869</v>
      </c>
      <c r="I6" s="19">
        <v>503.68481165715076</v>
      </c>
      <c r="J6" s="19">
        <v>547.34480651995693</v>
      </c>
      <c r="K6" s="19">
        <v>719.00485211933176</v>
      </c>
      <c r="L6" s="19">
        <v>561.15153401523446</v>
      </c>
      <c r="M6" s="19">
        <v>461.52011988824671</v>
      </c>
      <c r="N6" s="19">
        <v>757.03343756663219</v>
      </c>
      <c r="O6" s="19">
        <v>566.23697281147611</v>
      </c>
      <c r="P6" s="19">
        <v>335.75714440076263</v>
      </c>
    </row>
    <row r="7" spans="1:16" x14ac:dyDescent="0.35">
      <c r="A7" s="15" t="s">
        <v>12</v>
      </c>
      <c r="B7" s="19">
        <v>216.28820953998317</v>
      </c>
      <c r="C7" s="19">
        <v>215.62062134149014</v>
      </c>
      <c r="D7" s="19">
        <v>193.36077496408143</v>
      </c>
      <c r="E7" s="19">
        <v>192.92782462336302</v>
      </c>
      <c r="F7" s="19">
        <v>277.47303357298512</v>
      </c>
      <c r="G7" s="19">
        <v>245.56685566699392</v>
      </c>
      <c r="H7" s="19">
        <v>264.37653187686078</v>
      </c>
      <c r="I7" s="19">
        <v>365.21863549819125</v>
      </c>
      <c r="J7" s="19">
        <v>377.77193721133671</v>
      </c>
      <c r="K7" s="19">
        <v>484.28426967094475</v>
      </c>
      <c r="L7" s="19">
        <v>347.97639832563061</v>
      </c>
      <c r="M7" s="19">
        <v>309.83076919639836</v>
      </c>
      <c r="N7" s="19">
        <v>639.80606095874691</v>
      </c>
      <c r="O7" s="19">
        <v>372.00003978652023</v>
      </c>
      <c r="P7" s="19">
        <v>260.76778214532374</v>
      </c>
    </row>
    <row r="8" spans="1:16" x14ac:dyDescent="0.35">
      <c r="A8" s="16" t="s">
        <v>13</v>
      </c>
      <c r="B8" s="19">
        <v>501.79432521647766</v>
      </c>
      <c r="C8" s="19">
        <v>503.08895634734711</v>
      </c>
      <c r="D8" s="19">
        <v>465.26667365008524</v>
      </c>
      <c r="E8" s="19">
        <v>469.63310492229539</v>
      </c>
      <c r="F8" s="19">
        <v>615.8903089843493</v>
      </c>
      <c r="G8" s="19">
        <v>602.78566643002466</v>
      </c>
      <c r="H8" s="19">
        <v>645.36753625839947</v>
      </c>
      <c r="I8" s="19">
        <v>868.90344715534206</v>
      </c>
      <c r="J8" s="19">
        <v>925.11674373129358</v>
      </c>
      <c r="K8" s="19">
        <v>1203.2891217902766</v>
      </c>
      <c r="L8" s="19">
        <v>909.12793234086507</v>
      </c>
      <c r="M8" s="19">
        <v>771.35088908464513</v>
      </c>
      <c r="N8" s="19">
        <v>1396.839498525379</v>
      </c>
      <c r="O8" s="19">
        <v>938.23701259799634</v>
      </c>
      <c r="P8" s="19">
        <v>596.52492654608636</v>
      </c>
    </row>
    <row r="9" spans="1:16" x14ac:dyDescent="0.35">
      <c r="A9" s="4" t="s">
        <v>45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5" t="s">
        <v>11</v>
      </c>
      <c r="B10" s="19">
        <v>314.88843475164759</v>
      </c>
      <c r="C10" s="19">
        <v>318.40350720925755</v>
      </c>
      <c r="D10" s="19">
        <v>298.48319425202658</v>
      </c>
      <c r="E10" s="19">
        <v>304.93377640202897</v>
      </c>
      <c r="F10" s="19">
        <v>373.15165347559724</v>
      </c>
      <c r="G10" s="19">
        <v>392.34284932460707</v>
      </c>
      <c r="H10" s="19">
        <v>418.72185542668137</v>
      </c>
      <c r="I10" s="19">
        <v>552.04205320109872</v>
      </c>
      <c r="J10" s="19">
        <v>599.5986063353165</v>
      </c>
      <c r="K10" s="19">
        <v>777.12752074307264</v>
      </c>
      <c r="L10" s="19">
        <v>607.55754135744633</v>
      </c>
      <c r="M10" s="19">
        <v>498.94233153029523</v>
      </c>
      <c r="N10" s="19">
        <v>808.49583858180142</v>
      </c>
      <c r="O10" s="19">
        <v>605.90868910891948</v>
      </c>
      <c r="P10" s="19">
        <v>374.50224085541515</v>
      </c>
    </row>
    <row r="11" spans="1:16" x14ac:dyDescent="0.35">
      <c r="A11" s="15" t="s">
        <v>12</v>
      </c>
      <c r="B11" s="19">
        <v>254.90032422994585</v>
      </c>
      <c r="C11" s="19">
        <v>254.60933653329559</v>
      </c>
      <c r="D11" s="19">
        <v>227.08886523483082</v>
      </c>
      <c r="E11" s="19">
        <v>223.71883025248223</v>
      </c>
      <c r="F11" s="19">
        <v>322.52645045937385</v>
      </c>
      <c r="G11" s="19">
        <v>282.85296967019679</v>
      </c>
      <c r="H11" s="19">
        <v>302.89544467124546</v>
      </c>
      <c r="I11" s="19">
        <v>419.51262397134923</v>
      </c>
      <c r="J11" s="19">
        <v>435.3075689815019</v>
      </c>
      <c r="K11" s="19">
        <v>557.99009433521826</v>
      </c>
      <c r="L11" s="19">
        <v>397.78408929623424</v>
      </c>
      <c r="M11" s="19">
        <v>357.83990546876004</v>
      </c>
      <c r="N11" s="19">
        <v>728.99681569709685</v>
      </c>
      <c r="O11" s="19">
        <v>425.81016228953246</v>
      </c>
      <c r="P11" s="19">
        <v>306.00504510691883</v>
      </c>
    </row>
    <row r="12" spans="1:16" x14ac:dyDescent="0.35">
      <c r="A12" s="16" t="s">
        <v>13</v>
      </c>
      <c r="B12" s="19">
        <v>569.78875898159345</v>
      </c>
      <c r="C12" s="19">
        <v>573.01284374255317</v>
      </c>
      <c r="D12" s="19">
        <v>525.57205948685737</v>
      </c>
      <c r="E12" s="19">
        <v>528.65260665451115</v>
      </c>
      <c r="F12" s="19">
        <v>695.67810393497109</v>
      </c>
      <c r="G12" s="19">
        <v>675.19581899480386</v>
      </c>
      <c r="H12" s="19">
        <v>721.61730009792677</v>
      </c>
      <c r="I12" s="19">
        <v>971.55467717244801</v>
      </c>
      <c r="J12" s="19">
        <v>1034.9061753168185</v>
      </c>
      <c r="K12" s="19">
        <v>1335.1176150782908</v>
      </c>
      <c r="L12" s="19">
        <v>1005.3416306536806</v>
      </c>
      <c r="M12" s="19">
        <v>856.78223699905527</v>
      </c>
      <c r="N12" s="19">
        <v>1537.4926542788983</v>
      </c>
      <c r="O12" s="19">
        <v>1031.718851398452</v>
      </c>
      <c r="P12" s="19">
        <v>680.50728596233398</v>
      </c>
    </row>
    <row r="13" spans="1:16" x14ac:dyDescent="0.35">
      <c r="A13" s="4" t="s">
        <v>17</v>
      </c>
      <c r="B13" s="69" t="s">
        <v>76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5" t="s">
        <v>11</v>
      </c>
      <c r="B14" s="58">
        <v>4.4918644231879368</v>
      </c>
      <c r="C14" s="58">
        <v>4.4088663184227244</v>
      </c>
      <c r="D14" s="58">
        <v>3.9736139738879532</v>
      </c>
      <c r="E14" s="58">
        <v>3.9204075208832339</v>
      </c>
      <c r="F14" s="58">
        <v>5.140685335218854</v>
      </c>
      <c r="G14" s="58">
        <v>4.825078012127304</v>
      </c>
      <c r="H14" s="58">
        <v>4.8985063835573364</v>
      </c>
      <c r="I14" s="58">
        <v>6.4119243874934888</v>
      </c>
      <c r="J14" s="58">
        <v>6.6066379938701001</v>
      </c>
      <c r="K14" s="58">
        <v>8.1767070131157134</v>
      </c>
      <c r="L14" s="58">
        <v>6.1906180690212427</v>
      </c>
      <c r="M14" s="58">
        <v>5.2268058248056066</v>
      </c>
      <c r="N14" s="58">
        <v>9.3419983313086483</v>
      </c>
      <c r="O14" s="58">
        <v>7.1673523918272144</v>
      </c>
      <c r="P14" s="58">
        <v>5.9570554747300628</v>
      </c>
    </row>
    <row r="15" spans="1:16" x14ac:dyDescent="0.35">
      <c r="A15" s="15" t="s">
        <v>12</v>
      </c>
      <c r="B15" s="58">
        <v>1.2687243454668109</v>
      </c>
      <c r="C15" s="58">
        <v>1.265651496080249</v>
      </c>
      <c r="D15" s="58">
        <v>1.1482098929310358</v>
      </c>
      <c r="E15" s="58">
        <v>1.1414199299474941</v>
      </c>
      <c r="F15" s="58">
        <v>1.6152893457152377</v>
      </c>
      <c r="G15" s="58">
        <v>1.4563900829807122</v>
      </c>
      <c r="H15" s="58">
        <v>1.568991123548819</v>
      </c>
      <c r="I15" s="58">
        <v>2.1865917530510304</v>
      </c>
      <c r="J15" s="58">
        <v>2.2696799274017652</v>
      </c>
      <c r="K15" s="58">
        <v>2.9183858429908773</v>
      </c>
      <c r="L15" s="58">
        <v>2.0535629673504374</v>
      </c>
      <c r="M15" s="58">
        <v>1.8527685701400094</v>
      </c>
      <c r="N15" s="58">
        <v>3.7176632150982885</v>
      </c>
      <c r="O15" s="58">
        <v>2.2669475107825088</v>
      </c>
      <c r="P15" s="58">
        <v>1.8854374526939424</v>
      </c>
    </row>
    <row r="16" spans="1:16" x14ac:dyDescent="0.35">
      <c r="A16" s="16" t="s">
        <v>13</v>
      </c>
      <c r="B16" s="58">
        <v>5.7605887686547472</v>
      </c>
      <c r="C16" s="58">
        <v>5.6745178145029733</v>
      </c>
      <c r="D16" s="58">
        <v>5.121823866818989</v>
      </c>
      <c r="E16" s="58">
        <v>5.0618274508307284</v>
      </c>
      <c r="F16" s="58">
        <v>6.7559746809340915</v>
      </c>
      <c r="G16" s="58">
        <v>6.281468095108016</v>
      </c>
      <c r="H16" s="58">
        <v>6.4674975071061551</v>
      </c>
      <c r="I16" s="58">
        <v>8.5985161405445183</v>
      </c>
      <c r="J16" s="58">
        <v>8.8763179212718661</v>
      </c>
      <c r="K16" s="58">
        <v>11.095092856106591</v>
      </c>
      <c r="L16" s="58">
        <v>8.2441810363716801</v>
      </c>
      <c r="M16" s="58">
        <v>7.0795743949456158</v>
      </c>
      <c r="N16" s="58">
        <v>13.059661546406936</v>
      </c>
      <c r="O16" s="58">
        <v>9.4342999026097232</v>
      </c>
      <c r="P16" s="58">
        <v>7.8424929274240052</v>
      </c>
    </row>
    <row r="17" spans="1:16" x14ac:dyDescent="0.35">
      <c r="A17" s="4" t="s">
        <v>44</v>
      </c>
      <c r="B17" s="68" t="s">
        <v>18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4" t="s">
        <v>19</v>
      </c>
      <c r="B18" s="19">
        <v>949.96661373231098</v>
      </c>
      <c r="C18" s="19">
        <v>960.50996424781977</v>
      </c>
      <c r="D18" s="19">
        <v>874.15722079129876</v>
      </c>
      <c r="E18" s="19">
        <v>854.94400944844449</v>
      </c>
      <c r="F18" s="19">
        <v>1265.6698751087411</v>
      </c>
      <c r="G18" s="19">
        <v>1093.8168288522202</v>
      </c>
      <c r="H18" s="19">
        <v>1167.4908061791953</v>
      </c>
      <c r="I18" s="19">
        <v>1623.1961507400574</v>
      </c>
      <c r="J18" s="19">
        <v>1685.7461285870113</v>
      </c>
      <c r="K18" s="19">
        <v>2160.3338204529105</v>
      </c>
      <c r="L18" s="19">
        <v>1538.4195131706142</v>
      </c>
      <c r="M18" s="19">
        <v>1390.2140018908199</v>
      </c>
      <c r="N18" s="19">
        <v>2927.843389468278</v>
      </c>
      <c r="O18" s="19">
        <v>1730.0002173596486</v>
      </c>
      <c r="P18" s="19">
        <v>1286.815343900158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4.36328125" style="9" customWidth="1"/>
    <col min="2" max="2" width="24.54296875" style="9" customWidth="1"/>
    <col min="3" max="11" width="16.1796875" style="9" customWidth="1"/>
    <col min="12" max="16384" width="9.08984375" style="9"/>
  </cols>
  <sheetData>
    <row r="1" spans="1:2" ht="39" customHeight="1" x14ac:dyDescent="0.35"/>
    <row r="2" spans="1:2" ht="24" customHeight="1" x14ac:dyDescent="0.6">
      <c r="A2" s="2" t="str">
        <f>'Regional Summary'!A2</f>
        <v>AUSTRALIA'S NORTH WEST</v>
      </c>
    </row>
    <row r="3" spans="1:2" ht="19" customHeight="1" x14ac:dyDescent="0.35">
      <c r="A3" s="1" t="s">
        <v>69</v>
      </c>
    </row>
    <row r="4" spans="1:2" x14ac:dyDescent="0.35">
      <c r="A4" s="4" t="s">
        <v>44</v>
      </c>
      <c r="B4" s="62" t="s">
        <v>91</v>
      </c>
    </row>
    <row r="5" spans="1:2" x14ac:dyDescent="0.35">
      <c r="A5" s="17"/>
      <c r="B5" s="62" t="s">
        <v>20</v>
      </c>
    </row>
    <row r="6" spans="1:2" x14ac:dyDescent="0.35">
      <c r="A6" s="56" t="s">
        <v>46</v>
      </c>
    </row>
    <row r="7" spans="1:2" x14ac:dyDescent="0.35">
      <c r="A7" s="13" t="s">
        <v>47</v>
      </c>
      <c r="B7" s="21">
        <v>164.88553636579351</v>
      </c>
    </row>
    <row r="8" spans="1:2" x14ac:dyDescent="0.35">
      <c r="A8" s="13" t="s">
        <v>48</v>
      </c>
      <c r="B8" s="21">
        <v>21.369078389410895</v>
      </c>
    </row>
    <row r="9" spans="1:2" x14ac:dyDescent="0.35">
      <c r="A9" s="13" t="s">
        <v>49</v>
      </c>
      <c r="B9" s="21">
        <v>238.9650021726419</v>
      </c>
    </row>
    <row r="10" spans="1:2" x14ac:dyDescent="0.35">
      <c r="A10" s="13" t="s">
        <v>50</v>
      </c>
      <c r="B10" s="21">
        <v>8.1290922742378395</v>
      </c>
    </row>
    <row r="11" spans="1:2" x14ac:dyDescent="0.35">
      <c r="A11" s="13" t="s">
        <v>51</v>
      </c>
      <c r="B11" s="21">
        <v>9.9733647877326757</v>
      </c>
    </row>
    <row r="12" spans="1:2" x14ac:dyDescent="0.35">
      <c r="A12" s="13" t="s">
        <v>52</v>
      </c>
      <c r="B12" s="21">
        <v>164.95831847545824</v>
      </c>
    </row>
    <row r="13" spans="1:2" x14ac:dyDescent="0.35">
      <c r="A13" s="13" t="s">
        <v>53</v>
      </c>
      <c r="B13" s="21">
        <v>20.1973567056889</v>
      </c>
    </row>
    <row r="14" spans="1:2" x14ac:dyDescent="0.35">
      <c r="A14" s="13" t="s">
        <v>29</v>
      </c>
      <c r="B14" s="21">
        <v>71.22941861125328</v>
      </c>
    </row>
    <row r="15" spans="1:2" x14ac:dyDescent="0.35">
      <c r="A15" s="13" t="s">
        <v>54</v>
      </c>
      <c r="B15" s="21">
        <v>71.551258943443401</v>
      </c>
    </row>
    <row r="16" spans="1:2" x14ac:dyDescent="0.35">
      <c r="A16" s="13" t="s">
        <v>55</v>
      </c>
      <c r="B16" s="21">
        <v>6.6259353155932592</v>
      </c>
    </row>
    <row r="17" spans="1:2" x14ac:dyDescent="0.35">
      <c r="A17" s="13" t="s">
        <v>56</v>
      </c>
      <c r="B17" s="21">
        <v>159.88264688150431</v>
      </c>
    </row>
    <row r="18" spans="1:2" x14ac:dyDescent="0.35">
      <c r="A18" s="13" t="s">
        <v>57</v>
      </c>
      <c r="B18" s="21">
        <v>104.83524426970332</v>
      </c>
    </row>
    <row r="19" spans="1:2" x14ac:dyDescent="0.35">
      <c r="A19" s="13" t="s">
        <v>58</v>
      </c>
      <c r="B19" s="21">
        <v>90.816303122715283</v>
      </c>
    </row>
    <row r="20" spans="1:2" x14ac:dyDescent="0.35">
      <c r="A20" s="13" t="s">
        <v>59</v>
      </c>
      <c r="B20" s="21">
        <v>3.0304179408766561</v>
      </c>
    </row>
    <row r="21" spans="1:2" ht="15" customHeight="1" x14ac:dyDescent="0.35">
      <c r="A21" s="13" t="s">
        <v>60</v>
      </c>
      <c r="B21" s="21">
        <v>125.97582248880643</v>
      </c>
    </row>
    <row r="22" spans="1:2" x14ac:dyDescent="0.35">
      <c r="A22" s="13" t="s">
        <v>61</v>
      </c>
      <c r="B22" s="21">
        <v>2.885019484197477</v>
      </c>
    </row>
    <row r="23" spans="1:2" x14ac:dyDescent="0.35">
      <c r="A23" s="13" t="s">
        <v>62</v>
      </c>
      <c r="B23" s="21">
        <v>3.0227924170558054</v>
      </c>
    </row>
    <row r="24" spans="1:2" x14ac:dyDescent="0.35">
      <c r="A24" s="13" t="s">
        <v>63</v>
      </c>
      <c r="B24" s="21">
        <v>18.482735254044879</v>
      </c>
    </row>
    <row r="25" spans="1:2" x14ac:dyDescent="0.35">
      <c r="A25" s="11" t="s">
        <v>84</v>
      </c>
      <c r="B25" s="60">
        <v>1286.8153439001583</v>
      </c>
    </row>
    <row r="26" spans="1:2" x14ac:dyDescent="0.35">
      <c r="B26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5.26953125" customWidth="1"/>
    <col min="2" max="2" width="29" customWidth="1"/>
    <col min="3" max="11" width="38.1796875" customWidth="1"/>
  </cols>
  <sheetData>
    <row r="1" spans="1:2" ht="43" customHeight="1" x14ac:dyDescent="0.35"/>
    <row r="2" spans="1:2" s="3" customFormat="1" ht="23.4" customHeight="1" x14ac:dyDescent="0.6">
      <c r="A2" s="2" t="str">
        <f>'Regional Summary'!A2</f>
        <v>AUSTRALIA'S NORTH WEST</v>
      </c>
    </row>
    <row r="3" spans="1:2" s="3" customFormat="1" ht="15.5" x14ac:dyDescent="0.35">
      <c r="A3" s="1" t="s">
        <v>69</v>
      </c>
    </row>
    <row r="4" spans="1:2" s="3" customFormat="1" x14ac:dyDescent="0.35">
      <c r="A4" s="4"/>
      <c r="B4" s="62" t="s">
        <v>91</v>
      </c>
    </row>
    <row r="5" spans="1:2" s="3" customFormat="1" x14ac:dyDescent="0.35">
      <c r="A5" s="4" t="s">
        <v>14</v>
      </c>
      <c r="B5" s="62" t="s">
        <v>20</v>
      </c>
    </row>
    <row r="6" spans="1:2" x14ac:dyDescent="0.35">
      <c r="A6" s="29" t="s">
        <v>37</v>
      </c>
      <c r="B6" s="27"/>
    </row>
    <row r="7" spans="1:2" x14ac:dyDescent="0.35">
      <c r="A7" s="30" t="s">
        <v>21</v>
      </c>
      <c r="B7" s="28">
        <v>65.737075109015507</v>
      </c>
    </row>
    <row r="8" spans="1:2" x14ac:dyDescent="0.35">
      <c r="A8" s="30" t="s">
        <v>22</v>
      </c>
      <c r="B8" s="28">
        <v>16.379564310556113</v>
      </c>
    </row>
    <row r="9" spans="1:2" x14ac:dyDescent="0.35">
      <c r="A9" s="30" t="s">
        <v>23</v>
      </c>
      <c r="B9" s="28">
        <v>42.942915465669536</v>
      </c>
    </row>
    <row r="10" spans="1:2" x14ac:dyDescent="0.35">
      <c r="A10" s="30" t="s">
        <v>38</v>
      </c>
      <c r="B10" s="28">
        <v>27.125450014755167</v>
      </c>
    </row>
    <row r="11" spans="1:2" x14ac:dyDescent="0.35">
      <c r="A11" s="30" t="s">
        <v>24</v>
      </c>
      <c r="B11" s="28">
        <v>1.4141353950084263</v>
      </c>
    </row>
    <row r="12" spans="1:2" x14ac:dyDescent="0.35">
      <c r="A12" s="30" t="s">
        <v>25</v>
      </c>
      <c r="B12" s="28">
        <v>2.9506433227569717</v>
      </c>
    </row>
    <row r="13" spans="1:2" x14ac:dyDescent="0.35">
      <c r="A13" s="30" t="s">
        <v>26</v>
      </c>
      <c r="B13" s="28">
        <v>3.6944238714250024</v>
      </c>
    </row>
    <row r="14" spans="1:2" x14ac:dyDescent="0.35">
      <c r="A14" s="30" t="s">
        <v>27</v>
      </c>
      <c r="B14" s="28">
        <v>65.731474719924961</v>
      </c>
    </row>
    <row r="15" spans="1:2" x14ac:dyDescent="0.35">
      <c r="A15" s="30" t="s">
        <v>28</v>
      </c>
      <c r="B15" s="28">
        <v>8.1855176781585062</v>
      </c>
    </row>
    <row r="16" spans="1:2" x14ac:dyDescent="0.35">
      <c r="A16" s="30" t="s">
        <v>29</v>
      </c>
      <c r="B16" s="28">
        <v>41.77223359363019</v>
      </c>
    </row>
    <row r="17" spans="1:2" x14ac:dyDescent="0.35">
      <c r="A17" s="30" t="s">
        <v>30</v>
      </c>
      <c r="B17" s="28">
        <v>5.7495689172850835</v>
      </c>
    </row>
    <row r="18" spans="1:2" x14ac:dyDescent="0.35">
      <c r="A18" s="30" t="s">
        <v>31</v>
      </c>
      <c r="B18" s="28">
        <v>3.154560171244742</v>
      </c>
    </row>
    <row r="19" spans="1:2" x14ac:dyDescent="0.35">
      <c r="A19" s="30" t="s">
        <v>32</v>
      </c>
      <c r="B19" s="28">
        <v>4.0223845090356498</v>
      </c>
    </row>
    <row r="20" spans="1:2" x14ac:dyDescent="0.35">
      <c r="A20" s="31" t="s">
        <v>39</v>
      </c>
      <c r="B20" s="22">
        <v>288.85994707846584</v>
      </c>
    </row>
    <row r="21" spans="1:2" ht="4.5" customHeight="1" x14ac:dyDescent="0.35">
      <c r="A21" s="32"/>
      <c r="B21" s="28"/>
    </row>
    <row r="22" spans="1:2" x14ac:dyDescent="0.35">
      <c r="A22" s="29" t="s">
        <v>40</v>
      </c>
      <c r="B22" s="28"/>
    </row>
    <row r="23" spans="1:2" x14ac:dyDescent="0.35">
      <c r="A23" s="30" t="s">
        <v>33</v>
      </c>
      <c r="B23" s="28">
        <v>2.5322586693033098</v>
      </c>
    </row>
    <row r="24" spans="1:2" s="8" customFormat="1" x14ac:dyDescent="0.35">
      <c r="A24" s="30" t="s">
        <v>34</v>
      </c>
      <c r="B24" s="28">
        <v>22.540926665733469</v>
      </c>
    </row>
    <row r="25" spans="1:2" s="8" customFormat="1" x14ac:dyDescent="0.35">
      <c r="A25" s="30" t="s">
        <v>35</v>
      </c>
      <c r="B25" s="28">
        <v>2.2514930572998102</v>
      </c>
    </row>
    <row r="26" spans="1:2" s="8" customFormat="1" x14ac:dyDescent="0.35">
      <c r="A26" s="31" t="s">
        <v>41</v>
      </c>
      <c r="B26" s="22">
        <v>27.324678392336587</v>
      </c>
    </row>
    <row r="27" spans="1:2" s="8" customFormat="1" ht="4.5" customHeight="1" x14ac:dyDescent="0.35">
      <c r="A27" s="32"/>
      <c r="B27" s="28"/>
    </row>
    <row r="28" spans="1:2" x14ac:dyDescent="0.35">
      <c r="A28" s="33" t="s">
        <v>36</v>
      </c>
      <c r="B28" s="22">
        <v>19.572518929960289</v>
      </c>
    </row>
    <row r="29" spans="1:2" x14ac:dyDescent="0.35">
      <c r="A29" s="10" t="s">
        <v>42</v>
      </c>
      <c r="B29" s="23">
        <v>335.75714440076263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5.7265625" style="9" customWidth="1"/>
    <col min="2" max="2" width="12.90625" style="9" customWidth="1"/>
    <col min="3" max="3" width="13.54296875" style="9" customWidth="1"/>
    <col min="4" max="4" width="12.81640625" style="9" customWidth="1"/>
    <col min="5" max="11" width="33" style="9" customWidth="1"/>
    <col min="12" max="16384" width="9.08984375" style="9"/>
  </cols>
  <sheetData>
    <row r="1" spans="1:4" ht="49" customHeight="1" x14ac:dyDescent="0.35"/>
    <row r="2" spans="1:4" ht="24.65" customHeight="1" x14ac:dyDescent="0.6">
      <c r="A2" s="2" t="str">
        <f>'Regional Summary'!A2</f>
        <v>AUSTRALIA'S NORTH WEST</v>
      </c>
    </row>
    <row r="3" spans="1:4" ht="15.5" x14ac:dyDescent="0.35">
      <c r="A3" s="1" t="s">
        <v>69</v>
      </c>
    </row>
    <row r="4" spans="1:4" x14ac:dyDescent="0.35">
      <c r="A4" s="4"/>
      <c r="B4" s="70" t="s">
        <v>93</v>
      </c>
      <c r="C4" s="70"/>
      <c r="D4" s="70"/>
    </row>
    <row r="5" spans="1:4" x14ac:dyDescent="0.35">
      <c r="A5" s="54" t="s">
        <v>43</v>
      </c>
      <c r="B5" s="62" t="s">
        <v>89</v>
      </c>
      <c r="C5" s="62" t="s">
        <v>90</v>
      </c>
      <c r="D5" s="62" t="s">
        <v>0</v>
      </c>
    </row>
    <row r="6" spans="1:4" x14ac:dyDescent="0.35">
      <c r="A6" s="12" t="s">
        <v>64</v>
      </c>
      <c r="B6" s="20"/>
      <c r="C6" s="20"/>
      <c r="D6" s="20"/>
    </row>
    <row r="7" spans="1:4" x14ac:dyDescent="0.35">
      <c r="A7" s="18" t="s">
        <v>21</v>
      </c>
      <c r="B7" s="20">
        <v>957.8873708206811</v>
      </c>
      <c r="C7" s="20">
        <v>261.6667939802835</v>
      </c>
      <c r="D7" s="20">
        <v>1219.5541648009646</v>
      </c>
    </row>
    <row r="8" spans="1:4" x14ac:dyDescent="0.35">
      <c r="A8" s="18" t="s">
        <v>23</v>
      </c>
      <c r="B8" s="20">
        <v>1501.5477683239531</v>
      </c>
      <c r="C8" s="20">
        <v>453.07824344010965</v>
      </c>
      <c r="D8" s="20">
        <v>1954.6260117640627</v>
      </c>
    </row>
    <row r="9" spans="1:4" x14ac:dyDescent="0.35">
      <c r="A9" s="18" t="s">
        <v>65</v>
      </c>
      <c r="B9" s="20">
        <v>311.04776724755499</v>
      </c>
      <c r="C9" s="20">
        <v>102.69041119656123</v>
      </c>
      <c r="D9" s="20">
        <v>413.73817844411622</v>
      </c>
    </row>
    <row r="10" spans="1:4" x14ac:dyDescent="0.35">
      <c r="A10" s="18" t="s">
        <v>24</v>
      </c>
      <c r="B10" s="20">
        <v>7.9028396400262988</v>
      </c>
      <c r="C10" s="20">
        <v>0.33392280169125144</v>
      </c>
      <c r="D10" s="20">
        <v>8.2367624417175502</v>
      </c>
    </row>
    <row r="11" spans="1:4" x14ac:dyDescent="0.35">
      <c r="A11" s="18" t="s">
        <v>66</v>
      </c>
      <c r="B11" s="20">
        <v>233.8423228688533</v>
      </c>
      <c r="C11" s="20">
        <v>32.550851343344362</v>
      </c>
      <c r="D11" s="20">
        <v>266.39317421219766</v>
      </c>
    </row>
    <row r="12" spans="1:4" x14ac:dyDescent="0.35">
      <c r="A12" s="18" t="s">
        <v>27</v>
      </c>
      <c r="B12" s="20">
        <v>737.44091719855737</v>
      </c>
      <c r="C12" s="20">
        <v>153.30312974020194</v>
      </c>
      <c r="D12" s="20">
        <v>890.74404693875931</v>
      </c>
    </row>
    <row r="13" spans="1:4" x14ac:dyDescent="0.35">
      <c r="A13" s="18" t="s">
        <v>29</v>
      </c>
      <c r="B13" s="20">
        <v>337.58504075937549</v>
      </c>
      <c r="C13" s="20">
        <v>54.25473869347104</v>
      </c>
      <c r="D13" s="20">
        <v>391.83977945284653</v>
      </c>
    </row>
    <row r="14" spans="1:4" x14ac:dyDescent="0.35">
      <c r="A14" s="18" t="s">
        <v>30</v>
      </c>
      <c r="B14" s="20">
        <v>72.147303253132975</v>
      </c>
      <c r="C14" s="20">
        <v>35.316861732302868</v>
      </c>
      <c r="D14" s="20">
        <v>107.46416498543584</v>
      </c>
    </row>
    <row r="15" spans="1:4" x14ac:dyDescent="0.35">
      <c r="A15" s="18" t="s">
        <v>31</v>
      </c>
      <c r="B15" s="20">
        <v>5.1550681150314999</v>
      </c>
      <c r="C15" s="20">
        <v>9.1645655378337771</v>
      </c>
      <c r="D15" s="20">
        <v>14.319633652865276</v>
      </c>
    </row>
    <row r="16" spans="1:4" x14ac:dyDescent="0.35">
      <c r="A16" s="18" t="s">
        <v>32</v>
      </c>
      <c r="B16" s="20">
        <v>55.18281092709622</v>
      </c>
      <c r="C16" s="20">
        <v>78.716656763651969</v>
      </c>
      <c r="D16" s="20">
        <v>133.8994676907482</v>
      </c>
    </row>
    <row r="17" spans="1:4" x14ac:dyDescent="0.35">
      <c r="A17" s="18" t="s">
        <v>67</v>
      </c>
      <c r="B17" s="20">
        <v>239.4054023682684</v>
      </c>
      <c r="C17" s="20">
        <v>209.06491573149779</v>
      </c>
      <c r="D17" s="20">
        <v>448.47031809976619</v>
      </c>
    </row>
    <row r="18" spans="1:4" x14ac:dyDescent="0.35">
      <c r="A18" s="18" t="s">
        <v>35</v>
      </c>
      <c r="B18" s="20">
        <v>3.0125614432242487</v>
      </c>
      <c r="C18" s="20">
        <v>1.3557195655202867</v>
      </c>
      <c r="D18" s="20">
        <v>4.3682810087445354</v>
      </c>
    </row>
    <row r="19" spans="1:4" x14ac:dyDescent="0.35">
      <c r="A19" s="18" t="s">
        <v>36</v>
      </c>
      <c r="B19" s="20">
        <v>88.435485927099435</v>
      </c>
      <c r="C19" s="20">
        <v>14.966005310739902</v>
      </c>
      <c r="D19" s="20">
        <v>103.40149123783934</v>
      </c>
    </row>
    <row r="20" spans="1:4" x14ac:dyDescent="0.35">
      <c r="A20" s="24" t="s">
        <v>0</v>
      </c>
      <c r="B20" s="55">
        <v>4550.5926588928551</v>
      </c>
      <c r="C20" s="55">
        <v>1406.4628158372097</v>
      </c>
      <c r="D20" s="55">
        <v>5957.055474730063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showGridLines="0" tabSelected="1" zoomScaleNormal="100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4.90625" style="9" customWidth="1"/>
    <col min="3" max="3" width="24.81640625" style="9" customWidth="1"/>
    <col min="4" max="4" width="24.453125" style="9" customWidth="1"/>
    <col min="5" max="5" width="23.81640625" style="9" customWidth="1"/>
    <col min="6" max="6" width="20.7265625" style="9" customWidth="1"/>
    <col min="7" max="16384" width="9.08984375" style="9"/>
  </cols>
  <sheetData>
    <row r="1" spans="1:8" ht="71" customHeight="1" x14ac:dyDescent="0.35"/>
    <row r="2" spans="1:8" ht="26.25" customHeight="1" x14ac:dyDescent="0.5">
      <c r="A2" s="34" t="s">
        <v>92</v>
      </c>
    </row>
    <row r="3" spans="1:8" ht="42" customHeight="1" x14ac:dyDescent="0.35">
      <c r="A3" s="35"/>
      <c r="B3" s="36"/>
      <c r="C3" s="63" t="s">
        <v>70</v>
      </c>
      <c r="D3" s="63" t="s">
        <v>71</v>
      </c>
      <c r="E3" s="63" t="s">
        <v>72</v>
      </c>
      <c r="F3" s="64" t="s">
        <v>73</v>
      </c>
    </row>
    <row r="4" spans="1:8" x14ac:dyDescent="0.35">
      <c r="A4" s="37"/>
      <c r="B4" s="38"/>
      <c r="C4" s="65" t="s">
        <v>74</v>
      </c>
      <c r="D4" s="71" t="s">
        <v>75</v>
      </c>
      <c r="E4" s="71"/>
      <c r="F4" s="66" t="s">
        <v>76</v>
      </c>
    </row>
    <row r="5" spans="1:8" x14ac:dyDescent="0.35">
      <c r="A5" s="72" t="s">
        <v>11</v>
      </c>
      <c r="B5" s="39" t="s">
        <v>85</v>
      </c>
      <c r="C5" s="40"/>
      <c r="D5" s="40">
        <v>1625.7265802044071</v>
      </c>
      <c r="E5" s="40">
        <v>1812.8001244729392</v>
      </c>
      <c r="F5" s="41">
        <v>24.774848939587148</v>
      </c>
      <c r="H5" s="42"/>
    </row>
    <row r="6" spans="1:8" x14ac:dyDescent="0.35">
      <c r="A6" s="73"/>
      <c r="B6" s="39" t="s">
        <v>77</v>
      </c>
      <c r="C6" s="40"/>
      <c r="D6" s="40">
        <v>156.65681573279511</v>
      </c>
      <c r="E6" s="40">
        <v>174.46921395756644</v>
      </c>
      <c r="F6" s="41">
        <v>3.9905884896274308</v>
      </c>
      <c r="H6" s="42"/>
    </row>
    <row r="7" spans="1:8" x14ac:dyDescent="0.35">
      <c r="A7" s="73"/>
      <c r="B7" s="39" t="s">
        <v>78</v>
      </c>
      <c r="C7" s="40"/>
      <c r="D7" s="40">
        <v>748.12726546279043</v>
      </c>
      <c r="E7" s="40">
        <v>817.79628347515256</v>
      </c>
      <c r="F7" s="41">
        <v>15.670313191111427</v>
      </c>
      <c r="H7" s="42"/>
    </row>
    <row r="8" spans="1:8" x14ac:dyDescent="0.35">
      <c r="A8" s="73"/>
      <c r="B8" s="51" t="s">
        <v>79</v>
      </c>
      <c r="C8" s="52"/>
      <c r="D8" s="52">
        <v>335.75714440076263</v>
      </c>
      <c r="E8" s="52">
        <v>374.50224085541515</v>
      </c>
      <c r="F8" s="53">
        <v>5.9570554747300628</v>
      </c>
      <c r="H8" s="42"/>
    </row>
    <row r="9" spans="1:8" x14ac:dyDescent="0.35">
      <c r="A9" s="73"/>
      <c r="B9" s="39" t="s">
        <v>80</v>
      </c>
      <c r="C9" s="40"/>
      <c r="D9" s="40">
        <v>308.56419419924407</v>
      </c>
      <c r="E9" s="40">
        <v>337.43213723892643</v>
      </c>
      <c r="F9" s="41">
        <v>5.9169546556874435</v>
      </c>
      <c r="H9" s="42"/>
    </row>
    <row r="10" spans="1:8" x14ac:dyDescent="0.35">
      <c r="A10" s="73"/>
      <c r="B10" s="43" t="s">
        <v>81</v>
      </c>
      <c r="C10" s="44"/>
      <c r="D10" s="44">
        <v>1549.1054197955923</v>
      </c>
      <c r="E10" s="44">
        <v>1704.1998755270606</v>
      </c>
      <c r="F10" s="45">
        <v>31.534911811156366</v>
      </c>
      <c r="H10" s="42"/>
    </row>
    <row r="11" spans="1:8" x14ac:dyDescent="0.35">
      <c r="A11" s="74"/>
      <c r="B11" s="46" t="s">
        <v>82</v>
      </c>
      <c r="C11" s="47"/>
      <c r="D11" s="47">
        <v>3174.8319999999994</v>
      </c>
      <c r="E11" s="47">
        <v>3516.9999999999995</v>
      </c>
      <c r="F11" s="48">
        <v>56.309760750743507</v>
      </c>
      <c r="H11" s="42"/>
    </row>
    <row r="12" spans="1:8" x14ac:dyDescent="0.35">
      <c r="A12" s="73" t="s">
        <v>12</v>
      </c>
      <c r="B12" s="39" t="s">
        <v>85</v>
      </c>
      <c r="C12" s="40"/>
      <c r="D12" s="40">
        <v>1193.3447731651306</v>
      </c>
      <c r="E12" s="40">
        <v>1398.3321221871238</v>
      </c>
      <c r="F12" s="41">
        <v>8.3878458290092066</v>
      </c>
      <c r="H12" s="42"/>
    </row>
    <row r="13" spans="1:8" x14ac:dyDescent="0.35">
      <c r="A13" s="73"/>
      <c r="B13" s="39" t="s">
        <v>77</v>
      </c>
      <c r="C13" s="40"/>
      <c r="D13" s="40">
        <v>151.55122015559411</v>
      </c>
      <c r="E13" s="40">
        <v>177.88103469699152</v>
      </c>
      <c r="F13" s="41">
        <v>1.1213235093264655</v>
      </c>
      <c r="H13" s="42"/>
    </row>
    <row r="14" spans="1:8" x14ac:dyDescent="0.35">
      <c r="A14" s="73"/>
      <c r="B14" s="39" t="s">
        <v>78</v>
      </c>
      <c r="C14" s="40"/>
      <c r="D14" s="40">
        <v>717.78876338537066</v>
      </c>
      <c r="E14" s="40">
        <v>842.79781162487393</v>
      </c>
      <c r="F14" s="41">
        <v>5.2089098898041941</v>
      </c>
      <c r="H14" s="42"/>
    </row>
    <row r="15" spans="1:8" x14ac:dyDescent="0.35">
      <c r="A15" s="73"/>
      <c r="B15" s="51" t="s">
        <v>79</v>
      </c>
      <c r="C15" s="52"/>
      <c r="D15" s="52">
        <v>260.76778214532374</v>
      </c>
      <c r="E15" s="52">
        <v>306.00504510691883</v>
      </c>
      <c r="F15" s="53">
        <v>1.8854374526939424</v>
      </c>
      <c r="H15" s="42"/>
    </row>
    <row r="16" spans="1:8" x14ac:dyDescent="0.35">
      <c r="A16" s="73"/>
      <c r="B16" s="39" t="s">
        <v>80</v>
      </c>
      <c r="C16" s="40"/>
      <c r="D16" s="40">
        <v>264.69720019428007</v>
      </c>
      <c r="E16" s="40">
        <v>310.58879216205895</v>
      </c>
      <c r="F16" s="41">
        <v>1.9123509977158519</v>
      </c>
      <c r="H16" s="42"/>
    </row>
    <row r="17" spans="1:6" x14ac:dyDescent="0.35">
      <c r="A17" s="73"/>
      <c r="B17" s="39" t="s">
        <v>83</v>
      </c>
      <c r="C17" s="49"/>
      <c r="D17" s="40">
        <v>511.6502609543013</v>
      </c>
      <c r="E17" s="40">
        <v>601.19519422203348</v>
      </c>
      <c r="F17" s="41">
        <v>3.5743715707068375</v>
      </c>
    </row>
    <row r="18" spans="1:6" x14ac:dyDescent="0.35">
      <c r="A18" s="73"/>
      <c r="B18" s="43" t="s">
        <v>81</v>
      </c>
      <c r="C18" s="44"/>
      <c r="D18" s="44">
        <v>1906.4552268348698</v>
      </c>
      <c r="E18" s="44">
        <v>2238.4678778128764</v>
      </c>
      <c r="F18" s="45">
        <v>13.70239342024729</v>
      </c>
    </row>
    <row r="19" spans="1:6" x14ac:dyDescent="0.35">
      <c r="A19" s="74"/>
      <c r="B19" s="46" t="s">
        <v>82</v>
      </c>
      <c r="C19" s="47"/>
      <c r="D19" s="47">
        <v>3099.8000000000006</v>
      </c>
      <c r="E19" s="47">
        <v>3636.8</v>
      </c>
      <c r="F19" s="48">
        <v>22.090239249256499</v>
      </c>
    </row>
    <row r="20" spans="1:6" x14ac:dyDescent="0.35">
      <c r="A20" s="72" t="s">
        <v>13</v>
      </c>
      <c r="B20" s="39" t="s">
        <v>85</v>
      </c>
      <c r="C20" s="40">
        <v>3546.4788034596468</v>
      </c>
      <c r="D20" s="40">
        <v>2819.071353369538</v>
      </c>
      <c r="E20" s="40">
        <v>3211.1322466600632</v>
      </c>
      <c r="F20" s="41">
        <v>33.162694768596353</v>
      </c>
    </row>
    <row r="21" spans="1:6" x14ac:dyDescent="0.35">
      <c r="A21" s="73"/>
      <c r="B21" s="39" t="s">
        <v>77</v>
      </c>
      <c r="C21" s="40">
        <v>713.66448145677134</v>
      </c>
      <c r="D21" s="40">
        <v>308.20803588838919</v>
      </c>
      <c r="E21" s="40">
        <v>352.35024865455796</v>
      </c>
      <c r="F21" s="41">
        <v>5.1119119989538966</v>
      </c>
    </row>
    <row r="22" spans="1:6" x14ac:dyDescent="0.35">
      <c r="A22" s="73"/>
      <c r="B22" s="39" t="s">
        <v>78</v>
      </c>
      <c r="C22" s="40">
        <v>2760.0808813900412</v>
      </c>
      <c r="D22" s="40">
        <v>1465.9160288481612</v>
      </c>
      <c r="E22" s="40">
        <v>1660.5940951000266</v>
      </c>
      <c r="F22" s="41">
        <v>20.879223080915622</v>
      </c>
    </row>
    <row r="23" spans="1:6" x14ac:dyDescent="0.35">
      <c r="A23" s="73"/>
      <c r="B23" s="51" t="s">
        <v>79</v>
      </c>
      <c r="C23" s="52">
        <v>1286.815343900158</v>
      </c>
      <c r="D23" s="52">
        <v>596.52492654608636</v>
      </c>
      <c r="E23" s="52">
        <v>680.50728596233398</v>
      </c>
      <c r="F23" s="53">
        <v>7.8424929274240052</v>
      </c>
    </row>
    <row r="24" spans="1:6" x14ac:dyDescent="0.35">
      <c r="A24" s="73"/>
      <c r="B24" s="39" t="s">
        <v>80</v>
      </c>
      <c r="C24" s="40">
        <v>1071.336489793383</v>
      </c>
      <c r="D24" s="40">
        <v>573.26139439352414</v>
      </c>
      <c r="E24" s="40">
        <v>648.02092940098532</v>
      </c>
      <c r="F24" s="41">
        <v>7.8293056534032957</v>
      </c>
    </row>
    <row r="25" spans="1:6" x14ac:dyDescent="0.35">
      <c r="A25" s="73"/>
      <c r="B25" s="39" t="s">
        <v>83</v>
      </c>
      <c r="C25" s="40">
        <v>0</v>
      </c>
      <c r="D25" s="40">
        <v>511.6502609543013</v>
      </c>
      <c r="E25" s="40">
        <v>601.19519422203348</v>
      </c>
      <c r="F25" s="41">
        <v>3.5743715707068375</v>
      </c>
    </row>
    <row r="26" spans="1:6" x14ac:dyDescent="0.35">
      <c r="A26" s="73"/>
      <c r="B26" s="43" t="s">
        <v>81</v>
      </c>
      <c r="C26" s="44">
        <v>5831.8971965403525</v>
      </c>
      <c r="D26" s="44">
        <v>3455.5606466304616</v>
      </c>
      <c r="E26" s="44">
        <v>3942.6677533399375</v>
      </c>
      <c r="F26" s="45">
        <v>45.23730523140366</v>
      </c>
    </row>
    <row r="27" spans="1:6" x14ac:dyDescent="0.35">
      <c r="A27" s="74"/>
      <c r="B27" s="46" t="s">
        <v>82</v>
      </c>
      <c r="C27" s="47">
        <v>9378.3760000000002</v>
      </c>
      <c r="D27" s="47">
        <v>6274.6319999999996</v>
      </c>
      <c r="E27" s="47">
        <v>7153.8000000000011</v>
      </c>
      <c r="F27" s="48">
        <v>78.400000000000006</v>
      </c>
    </row>
    <row r="28" spans="1:6" x14ac:dyDescent="0.35">
      <c r="A28" s="50" t="s">
        <v>88</v>
      </c>
    </row>
  </sheetData>
  <mergeCells count="4">
    <mergeCell ref="D4:E4"/>
    <mergeCell ref="A5:A11"/>
    <mergeCell ref="A12:A19"/>
    <mergeCell ref="A20:A2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HUB02-358-16061</_dlc_DocId>
    <_dlc_DocIdUrl xmlns="52d2b1bf-f310-45e2-aba7-632ee969a559">
      <Url>http://thehub/ws/co/sra/_layouts/15/DocIdRedir.aspx?ID=HUB02-358-16061</Url>
      <Description>HUB02-358-16061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294B608B-F6FF-4BCD-94D0-9370F61B3DC4}">
  <ds:schemaRefs>
    <ds:schemaRef ds:uri="52d2b1bf-f310-45e2-aba7-632ee969a559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2124141f-bf93-4eca-8662-34a4511e35c8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3FEC94B-E740-4506-A943-920949948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</Properties>
</file>