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C44642E-9E84-4164-94C6-CDF1E523DA5D}" xr6:coauthVersionLast="47" xr6:coauthVersionMax="47" xr10:uidLastSave="{00000000-0000-0000-0000-000000000000}"/>
  <bookViews>
    <workbookView xWindow="967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<sst xmlns="http://schemas.openxmlformats.org/spreadsheetml/2006/main" count="188" uniqueCount="113">
  <si>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</si>
  <si>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</si>
  <si>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</si>
  <si>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</si>
  <si>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</si>
  <si>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</si>
  <si>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</si>
  <si>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</si>
  <si>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</si>
  <si>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</si>
  <si>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</si>
  <si>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</si>
  <si>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</si>
  <si>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</si>
  <si>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</si>
  <si>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</si>
  <si>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</si>
  <si>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</si>
  <si>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</si>
  <si>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</si>
  <si>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</si>
  <si>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</si>
  <si>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</si>
  <si>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</si>
  <si>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</si>
  <si>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</si>
  <si>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</si>
  <si>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</si>
  <si>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</si>
  <si>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</si>
  <si>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</si>
  <si>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</si>
  <si>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</si>
  <si>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</si>
  <si>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</si>
  <si>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</si>
  <si>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</si>
  <si>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</si>
  <si>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</si>
  <si>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</si>
  <si>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</si>
  <si>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</si>
  <si>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</si>
  <si>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</si>
  <si>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</si>
  <si>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</si>
  <si>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</si>
  <si>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</si>
  <si>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</si>
  <si>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</si>
  <si>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</si>
  <si>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</si>
  <si>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</si>
  <si>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</si>
  <si>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</si>
  <si>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</si>
  <si>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</si>
  <si>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</si>
  <si>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</si>
  <si>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</si>
  <si>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</si>
  <si>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</si>
  <si>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</si>
  <si>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</si>
  <si>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</si>
  <si>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</si>
  <si>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</si>
  <si>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</si>
  <si>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</si>
  <si>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</si>
  <si>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</si>
  <si>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</si>
  <si>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</si>
  <si>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</si>
  <si>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</si>
  <si>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</si>
  <si>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</si>
  <si>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</si>
  <si>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</si>
  <si>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</si>
  <si>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</si>
  <si>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</si>
  <si>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</si>
  <si>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</si>
  <si>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</si>
  <si>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</si>
  <si>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</si>
  <si>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</si>
  <si>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</si>
  <si>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</si>
  <si>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</si>
  <si>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</si>
  <si>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</si>
  <si>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</si>
  <si>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</si>
  <si>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</si>
  <si>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</si>
  <si>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</si>
  <si>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</si>
  <si>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</si>
  <si>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</si>
  <si>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</si>
  <si>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</si>
  <si>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</si>
  <si>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</si>
  <si>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</si>
  <si>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</si>
  <si>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</si>
  <si>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</si>
  <si>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* 2008-09 to 2018-19 results have been smoothed by taking three year average. 2019-20 and 2020-21 results are unsmoothed</t>
  </si>
  <si>
    <t>WIMMERA*</t>
  </si>
  <si>
    <t>WIMMERA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</si>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</sst>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0</xdr:rowOff>
    </xdr:from>
    <xdr:to>
      <xdr:col>16</xdr:col>
      <xdr:colOff>35675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1405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27022</xdr:colOff>
      <xdr:row>1</xdr:row>
      <xdr:rowOff>5696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97500" cy="552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13805</xdr:colOff>
      <xdr:row>0</xdr:row>
      <xdr:rowOff>530253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76630" cy="53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974278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199223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841381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4032" cy="841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110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5">
      <c r="A6" s="12" t="s">
        <v>11</v>
      </c>
      <c r="B6" s="16"/>
      <c r="C6" s="16"/>
      <c r="D6" s="16">
        <v>7.4093951107873508</v>
      </c>
      <c r="E6" s="16">
        <v>7.2178360260869496</v>
      </c>
      <c r="F6" s="16">
        <v>8.2030442921170366</v>
      </c>
      <c r="G6" s="16">
        <v>9.1388612172537105</v>
      </c>
      <c r="H6" s="16">
        <v>9.9519853245329806</v>
      </c>
      <c r="I6" s="16">
        <v>11.67314894496721</v>
      </c>
      <c r="J6" s="16">
        <v>13.118746805783607</v>
      </c>
      <c r="K6" s="16">
        <v>14.318368119463754</v>
      </c>
      <c r="L6" s="16">
        <v>15.293361432571166</v>
      </c>
      <c r="M6" s="16">
        <v>16.298905320432223</v>
      </c>
      <c r="N6" s="16">
        <v>18.184809038148614</v>
      </c>
      <c r="O6" s="16">
        <v>20.649764006033514</v>
      </c>
      <c r="P6" s="16">
        <v>13.660020144507362</v>
      </c>
    </row>
    <row r="7" spans="1:16" x14ac:dyDescent="0.35">
      <c r="A7" s="12" t="s">
        <v>12</v>
      </c>
      <c r="B7" s="16"/>
      <c r="C7" s="16"/>
      <c r="D7" s="16">
        <v>8.2658377241709946</v>
      </c>
      <c r="E7" s="16">
        <v>8.0889374335892299</v>
      </c>
      <c r="F7" s="16">
        <v>9.0932158515593784</v>
      </c>
      <c r="G7" s="16">
        <v>10.052355150190193</v>
      </c>
      <c r="H7" s="16">
        <v>10.763240440291128</v>
      </c>
      <c r="I7" s="16">
        <v>12.519769593593649</v>
      </c>
      <c r="J7" s="16">
        <v>14.134606839352768</v>
      </c>
      <c r="K7" s="16">
        <v>15.595697902226382</v>
      </c>
      <c r="L7" s="16">
        <v>16.579213535405987</v>
      </c>
      <c r="M7" s="16">
        <v>17.429157654927845</v>
      </c>
      <c r="N7" s="16">
        <v>18.904924221516467</v>
      </c>
      <c r="O7" s="16">
        <v>20.324292355194398</v>
      </c>
      <c r="P7" s="16">
        <v>15.319965237105402</v>
      </c>
    </row>
    <row r="8" spans="1:16" x14ac:dyDescent="0.35">
      <c r="A8" s="13" t="s">
        <v>13</v>
      </c>
      <c r="B8" s="16"/>
      <c r="C8" s="16"/>
      <c r="D8" s="16">
        <v>15.675232834958345</v>
      </c>
      <c r="E8" s="16">
        <v>15.30677345967618</v>
      </c>
      <c r="F8" s="16">
        <v>17.296260143676413</v>
      </c>
      <c r="G8" s="16">
        <v>19.1912163674439</v>
      </c>
      <c r="H8" s="16">
        <v>20.715225764824112</v>
      </c>
      <c r="I8" s="16">
        <v>24.19291853856086</v>
      </c>
      <c r="J8" s="16">
        <v>27.253353645136372</v>
      </c>
      <c r="K8" s="16">
        <v>29.914066021690132</v>
      </c>
      <c r="L8" s="16">
        <v>31.872574967977148</v>
      </c>
      <c r="M8" s="16">
        <v>33.728062975360068</v>
      </c>
      <c r="N8" s="16">
        <v>37.089733259665081</v>
      </c>
      <c r="O8" s="16">
        <v>40.974056361227909</v>
      </c>
      <c r="P8" s="16">
        <v>28.979985381612764</v>
      </c>
    </row>
    <row r="9" spans="1:16" x14ac:dyDescent="0.35">
      <c r="A9" s="4" t="s">
        <v>46</v>
      </c>
      <c r="B9" s="69" t="s">
        <v>15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35">
      <c r="A10" s="12" t="s">
        <v>11</v>
      </c>
      <c r="B10" s="16"/>
      <c r="C10" s="16"/>
      <c r="D10" s="16">
        <v>8.1472730092696128</v>
      </c>
      <c r="E10" s="16">
        <v>7.902356405966434</v>
      </c>
      <c r="F10" s="16">
        <v>9.0257971431973214</v>
      </c>
      <c r="G10" s="16">
        <v>10.077309428020309</v>
      </c>
      <c r="H10" s="16">
        <v>11.029406816124959</v>
      </c>
      <c r="I10" s="16">
        <v>12.900456473402564</v>
      </c>
      <c r="J10" s="16">
        <v>14.469329547568428</v>
      </c>
      <c r="K10" s="16">
        <v>15.703397646947202</v>
      </c>
      <c r="L10" s="16">
        <v>16.849324604157733</v>
      </c>
      <c r="M10" s="16">
        <v>18.028626825107455</v>
      </c>
      <c r="N10" s="16">
        <v>20.248903990570124</v>
      </c>
      <c r="O10" s="16">
        <v>23.063990606599972</v>
      </c>
      <c r="P10" s="16">
        <v>15.397109769193881</v>
      </c>
    </row>
    <row r="11" spans="1:16" x14ac:dyDescent="0.35">
      <c r="A11" s="12" t="s">
        <v>12</v>
      </c>
      <c r="B11" s="16"/>
      <c r="C11" s="16"/>
      <c r="D11" s="16">
        <v>9.7007785245765881</v>
      </c>
      <c r="E11" s="16">
        <v>9.4777044424616665</v>
      </c>
      <c r="F11" s="16">
        <v>10.603955523039362</v>
      </c>
      <c r="G11" s="16">
        <v>11.670554986594359</v>
      </c>
      <c r="H11" s="16">
        <v>12.423104180026078</v>
      </c>
      <c r="I11" s="16">
        <v>14.406093697336509</v>
      </c>
      <c r="J11" s="16">
        <v>16.210631950225238</v>
      </c>
      <c r="K11" s="16">
        <v>17.859572826631279</v>
      </c>
      <c r="L11" s="16">
        <v>18.927835599346125</v>
      </c>
      <c r="M11" s="16">
        <v>19.89493535630649</v>
      </c>
      <c r="N11" s="16">
        <v>21.532681395741054</v>
      </c>
      <c r="O11" s="16">
        <v>23.079493323805796</v>
      </c>
      <c r="P11" s="16">
        <v>18.078266209172426</v>
      </c>
    </row>
    <row r="12" spans="1:16" x14ac:dyDescent="0.35">
      <c r="A12" s="13" t="s">
        <v>13</v>
      </c>
      <c r="B12" s="16"/>
      <c r="C12" s="16"/>
      <c r="D12" s="16">
        <v>17.848051533846199</v>
      </c>
      <c r="E12" s="16">
        <v>17.380060848428101</v>
      </c>
      <c r="F12" s="16">
        <v>19.629752666236683</v>
      </c>
      <c r="G12" s="16">
        <v>21.747864414614668</v>
      </c>
      <c r="H12" s="16">
        <v>23.452510996151037</v>
      </c>
      <c r="I12" s="16">
        <v>27.306550170739072</v>
      </c>
      <c r="J12" s="16">
        <v>30.679961497793666</v>
      </c>
      <c r="K12" s="16">
        <v>33.562970473578481</v>
      </c>
      <c r="L12" s="16">
        <v>35.777160203503854</v>
      </c>
      <c r="M12" s="16">
        <v>37.923562181413942</v>
      </c>
      <c r="N12" s="16">
        <v>41.781585386311185</v>
      </c>
      <c r="O12" s="16">
        <v>46.143483930405765</v>
      </c>
      <c r="P12" s="16">
        <v>33.475375978366309</v>
      </c>
    </row>
    <row r="13" spans="1:16" x14ac:dyDescent="0.35">
      <c r="A13" s="4" t="s">
        <v>17</v>
      </c>
      <c r="B13" s="70" t="s">
        <v>77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x14ac:dyDescent="0.35">
      <c r="A14" s="12" t="s">
        <v>11</v>
      </c>
      <c r="B14" s="56"/>
      <c r="C14" s="56"/>
      <c r="D14" s="56">
        <v>0.27922407957161977</v>
      </c>
      <c r="E14" s="56">
        <v>0.26616769274113894</v>
      </c>
      <c r="F14" s="56">
        <v>0.30486917580915057</v>
      </c>
      <c r="G14" s="56">
        <v>0.33258994855148577</v>
      </c>
      <c r="H14" s="56">
        <v>0.35043283251985918</v>
      </c>
      <c r="I14" s="56">
        <v>0.39509919646258157</v>
      </c>
      <c r="J14" s="56">
        <v>0.44617388685076104</v>
      </c>
      <c r="K14" s="56">
        <v>0.48646528141946649</v>
      </c>
      <c r="L14" s="56">
        <v>0.51959387786714528</v>
      </c>
      <c r="M14" s="56">
        <v>0.54486504546979486</v>
      </c>
      <c r="N14" s="56">
        <v>0.58680610626701946</v>
      </c>
      <c r="O14" s="56">
        <v>0.76197195387194605</v>
      </c>
      <c r="P14" s="56">
        <v>0.77271633807262019</v>
      </c>
    </row>
    <row r="15" spans="1:16" x14ac:dyDescent="0.35">
      <c r="A15" s="12" t="s">
        <v>12</v>
      </c>
      <c r="B15" s="56"/>
      <c r="C15" s="56"/>
      <c r="D15" s="56">
        <v>5.0640523203724329E-2</v>
      </c>
      <c r="E15" s="56">
        <v>4.9626855180297448E-2</v>
      </c>
      <c r="F15" s="56">
        <v>5.5808391880779927E-2</v>
      </c>
      <c r="G15" s="56">
        <v>6.1580728063311406E-2</v>
      </c>
      <c r="H15" s="56">
        <v>6.5986978900977281E-2</v>
      </c>
      <c r="I15" s="56">
        <v>7.6258612971183512E-2</v>
      </c>
      <c r="J15" s="56">
        <v>8.5688533707331552E-2</v>
      </c>
      <c r="K15" s="56">
        <v>9.4218456268748876E-2</v>
      </c>
      <c r="L15" s="56">
        <v>0.10032418964576212</v>
      </c>
      <c r="M15" s="56">
        <v>0.1060395295140258</v>
      </c>
      <c r="N15" s="56">
        <v>0.1157241593791437</v>
      </c>
      <c r="O15" s="56">
        <v>0.12879194763521032</v>
      </c>
      <c r="P15" s="56">
        <v>3.6210932320423266E-2</v>
      </c>
    </row>
    <row r="16" spans="1:16" x14ac:dyDescent="0.35">
      <c r="A16" s="13" t="s">
        <v>13</v>
      </c>
      <c r="B16" s="56"/>
      <c r="C16" s="56"/>
      <c r="D16" s="56">
        <v>0.32986460277534407</v>
      </c>
      <c r="E16" s="56">
        <v>0.31579454792143635</v>
      </c>
      <c r="F16" s="56">
        <v>0.36067756768993048</v>
      </c>
      <c r="G16" s="56">
        <v>0.39417067661479716</v>
      </c>
      <c r="H16" s="56">
        <v>0.41641981142083645</v>
      </c>
      <c r="I16" s="56">
        <v>0.4713578094337651</v>
      </c>
      <c r="J16" s="56">
        <v>0.53186242055809252</v>
      </c>
      <c r="K16" s="56">
        <v>0.58068373768821546</v>
      </c>
      <c r="L16" s="56">
        <v>0.61991806751290734</v>
      </c>
      <c r="M16" s="56">
        <v>0.65090457498382059</v>
      </c>
      <c r="N16" s="56">
        <v>0.70253026564616317</v>
      </c>
      <c r="O16" s="56">
        <v>0.89076390150715634</v>
      </c>
      <c r="P16" s="56">
        <v>0.80892727039304346</v>
      </c>
    </row>
    <row r="17" spans="1:16" ht="15" x14ac:dyDescent="0.35">
      <c r="A17" s="4" t="s">
        <v>18</v>
      </c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35">
      <c r="A18" s="11" t="s">
        <v>20</v>
      </c>
      <c r="B18" s="16"/>
      <c r="C18" s="16"/>
      <c r="D18" s="62">
        <v>36.542636492896413</v>
      </c>
      <c r="E18" s="62">
        <v>34.616257318321253</v>
      </c>
      <c r="F18" s="62">
        <v>40.648352432543845</v>
      </c>
      <c r="G18" s="62">
        <v>45.952282428376193</v>
      </c>
      <c r="H18" s="62">
        <v>49.466001904026413</v>
      </c>
      <c r="I18" s="62">
        <v>59.328364368333752</v>
      </c>
      <c r="J18" s="62">
        <v>68.267063105716346</v>
      </c>
      <c r="K18" s="62">
        <v>76.324280885299686</v>
      </c>
      <c r="L18" s="62">
        <v>80.956501896171517</v>
      </c>
      <c r="M18" s="62">
        <v>85.41871214504468</v>
      </c>
      <c r="N18" s="62">
        <v>93.945583130583145</v>
      </c>
      <c r="O18" s="16">
        <v>113.01544049961315</v>
      </c>
      <c r="P18" s="16">
        <v>89.831630115718937</v>
      </c>
    </row>
    <row r="19" spans="1:16" x14ac:dyDescent="0.35">
      <c r="A19" s="61" t="s">
        <v>109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B4" sqref="B4:B5"/>
    </sheetView>
  </sheetViews>
  <sheetFormatPr defaultColWidth="9.08984375" defaultRowHeight="14.5" x14ac:dyDescent="0.35"/>
  <cols>
    <col min="1" max="1" width="39.81640625" style="8" customWidth="1"/>
    <col min="2" max="2" width="37" style="8" customWidth="1"/>
    <col min="3" max="11" width="16.1796875" style="8" customWidth="1"/>
    <col min="12" max="16384" width="9.08984375" style="8"/>
  </cols>
  <sheetData>
    <row r="1" spans="1:2" ht="43" customHeight="1" x14ac:dyDescent="0.35"/>
    <row r="2" spans="1:2" ht="26" x14ac:dyDescent="0.6">
      <c r="A2" s="2" t="s">
        <v>111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3" t="s">
        <v>106</v>
      </c>
    </row>
    <row r="5" spans="1:2" x14ac:dyDescent="0.35">
      <c r="A5" s="14"/>
      <c r="B5" s="63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9.9713909759457486</v>
      </c>
    </row>
    <row r="8" spans="1:2" x14ac:dyDescent="0.35">
      <c r="A8" s="10" t="s">
        <v>49</v>
      </c>
      <c r="B8" s="18">
        <v>2.3869814032726904</v>
      </c>
    </row>
    <row r="9" spans="1:2" x14ac:dyDescent="0.35">
      <c r="A9" s="10" t="s">
        <v>50</v>
      </c>
      <c r="B9" s="18">
        <v>19.486699870757139</v>
      </c>
    </row>
    <row r="10" spans="1:2" x14ac:dyDescent="0.35">
      <c r="A10" s="10" t="s">
        <v>51</v>
      </c>
      <c r="B10" s="18">
        <v>0.45963117600259135</v>
      </c>
    </row>
    <row r="11" spans="1:2" x14ac:dyDescent="0.35">
      <c r="A11" s="10" t="s">
        <v>52</v>
      </c>
      <c r="B11" s="18">
        <v>0.60615437719656806</v>
      </c>
    </row>
    <row r="12" spans="1:2" x14ac:dyDescent="0.35">
      <c r="A12" s="10" t="s">
        <v>53</v>
      </c>
      <c r="B12" s="18">
        <v>6.0359833192706533</v>
      </c>
    </row>
    <row r="13" spans="1:2" x14ac:dyDescent="0.35">
      <c r="A13" s="10" t="s">
        <v>54</v>
      </c>
      <c r="B13" s="18">
        <v>0.86910503448994958</v>
      </c>
    </row>
    <row r="14" spans="1:2" x14ac:dyDescent="0.35">
      <c r="A14" s="10" t="s">
        <v>30</v>
      </c>
      <c r="B14" s="18">
        <v>5.5293726279187139</v>
      </c>
    </row>
    <row r="15" spans="1:2" x14ac:dyDescent="0.35">
      <c r="A15" s="10" t="s">
        <v>55</v>
      </c>
      <c r="B15" s="18">
        <v>4.9001375527726925</v>
      </c>
    </row>
    <row r="16" spans="1:2" x14ac:dyDescent="0.35">
      <c r="A16" s="10" t="s">
        <v>56</v>
      </c>
      <c r="B16" s="18">
        <v>0.42586810036768485</v>
      </c>
    </row>
    <row r="17" spans="1:2" x14ac:dyDescent="0.35">
      <c r="A17" s="10" t="s">
        <v>57</v>
      </c>
      <c r="B17" s="18">
        <v>13.009113570286955</v>
      </c>
    </row>
    <row r="18" spans="1:2" x14ac:dyDescent="0.35">
      <c r="A18" s="10" t="s">
        <v>58</v>
      </c>
      <c r="B18" s="18">
        <v>8.1035465905239192</v>
      </c>
    </row>
    <row r="19" spans="1:2" x14ac:dyDescent="0.35">
      <c r="A19" s="10" t="s">
        <v>59</v>
      </c>
      <c r="B19" s="18">
        <v>6.9845033065525675</v>
      </c>
    </row>
    <row r="20" spans="1:2" x14ac:dyDescent="0.35">
      <c r="A20" s="10" t="s">
        <v>60</v>
      </c>
      <c r="B20" s="18">
        <v>0</v>
      </c>
    </row>
    <row r="21" spans="1:2" ht="15" customHeight="1" x14ac:dyDescent="0.35">
      <c r="A21" s="10" t="s">
        <v>61</v>
      </c>
      <c r="B21" s="18">
        <v>9.7615417159112923</v>
      </c>
    </row>
    <row r="22" spans="1:2" x14ac:dyDescent="0.35">
      <c r="A22" s="10" t="s">
        <v>62</v>
      </c>
      <c r="B22" s="18">
        <v>0.22541542574246665</v>
      </c>
    </row>
    <row r="23" spans="1:2" x14ac:dyDescent="0.35">
      <c r="A23" s="10" t="s">
        <v>63</v>
      </c>
      <c r="B23" s="18">
        <v>0.15950733657001093</v>
      </c>
    </row>
    <row r="24" spans="1:2" x14ac:dyDescent="0.35">
      <c r="A24" s="10" t="s">
        <v>64</v>
      </c>
      <c r="B24" s="18">
        <v>0.9166777321372932</v>
      </c>
    </row>
    <row r="25" spans="1:2" x14ac:dyDescent="0.35">
      <c r="A25" s="9" t="s">
        <v>94</v>
      </c>
      <c r="B25" s="59">
        <v>89.831630115718937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B4" sqref="B4:B5"/>
    </sheetView>
  </sheetViews>
  <sheetFormatPr defaultRowHeight="14.5" x14ac:dyDescent="0.35"/>
  <cols>
    <col min="1" max="1" width="43.81640625" customWidth="1"/>
    <col min="2" max="2" width="30.08984375" customWidth="1"/>
    <col min="3" max="11" width="38.1796875" customWidth="1"/>
  </cols>
  <sheetData>
    <row r="1" spans="1:2" ht="42.5" customHeight="1" x14ac:dyDescent="0.35"/>
    <row r="2" spans="1:2" s="3" customFormat="1" ht="25" customHeight="1" x14ac:dyDescent="0.6">
      <c r="A2" s="2" t="str">
        <f>Consumption!A2</f>
        <v>WIMMERA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3" t="s">
        <v>106</v>
      </c>
    </row>
    <row r="5" spans="1:2" s="3" customFormat="1" x14ac:dyDescent="0.35">
      <c r="A5" s="4" t="s">
        <v>14</v>
      </c>
      <c r="B5" s="63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3.377621729005809</v>
      </c>
    </row>
    <row r="8" spans="1:2" x14ac:dyDescent="0.35">
      <c r="A8" s="26" t="s">
        <v>23</v>
      </c>
      <c r="B8" s="24">
        <v>0</v>
      </c>
    </row>
    <row r="9" spans="1:2" x14ac:dyDescent="0.35">
      <c r="A9" s="26" t="s">
        <v>24</v>
      </c>
      <c r="B9" s="24">
        <v>2.3263909062826587</v>
      </c>
    </row>
    <row r="10" spans="1:2" x14ac:dyDescent="0.35">
      <c r="A10" s="26" t="s">
        <v>39</v>
      </c>
      <c r="B10" s="24">
        <v>1.4321228074119021</v>
      </c>
    </row>
    <row r="11" spans="1:2" x14ac:dyDescent="0.35">
      <c r="A11" s="26" t="s">
        <v>25</v>
      </c>
      <c r="B11" s="24">
        <v>0.24670898339758993</v>
      </c>
    </row>
    <row r="12" spans="1:2" x14ac:dyDescent="0.35">
      <c r="A12" s="26" t="s">
        <v>26</v>
      </c>
      <c r="B12" s="24">
        <v>0.15206314311843266</v>
      </c>
    </row>
    <row r="13" spans="1:2" x14ac:dyDescent="0.35">
      <c r="A13" s="26" t="s">
        <v>27</v>
      </c>
      <c r="B13" s="24">
        <v>0.19631802270256327</v>
      </c>
    </row>
    <row r="14" spans="1:2" x14ac:dyDescent="0.35">
      <c r="A14" s="26" t="s">
        <v>28</v>
      </c>
      <c r="B14" s="24">
        <v>0</v>
      </c>
    </row>
    <row r="15" spans="1:2" x14ac:dyDescent="0.35">
      <c r="A15" s="26" t="s">
        <v>29</v>
      </c>
      <c r="B15" s="24">
        <v>0.27139571954250025</v>
      </c>
    </row>
    <row r="16" spans="1:2" x14ac:dyDescent="0.35">
      <c r="A16" s="26" t="s">
        <v>30</v>
      </c>
      <c r="B16" s="24">
        <v>1.2136440219828257</v>
      </c>
    </row>
    <row r="17" spans="1:2" x14ac:dyDescent="0.35">
      <c r="A17" s="26" t="s">
        <v>31</v>
      </c>
      <c r="B17" s="24">
        <v>0.15639460803419017</v>
      </c>
    </row>
    <row r="18" spans="1:2" x14ac:dyDescent="0.35">
      <c r="A18" s="26" t="s">
        <v>32</v>
      </c>
      <c r="B18" s="24">
        <v>6.5859165030488456E-2</v>
      </c>
    </row>
    <row r="19" spans="1:2" x14ac:dyDescent="0.35">
      <c r="A19" s="26" t="s">
        <v>33</v>
      </c>
      <c r="B19" s="24">
        <v>0.10420784058425797</v>
      </c>
    </row>
    <row r="20" spans="1:2" x14ac:dyDescent="0.35">
      <c r="A20" s="27" t="s">
        <v>40</v>
      </c>
      <c r="B20" s="19">
        <v>9.5427269470932181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0.32166522762716426</v>
      </c>
    </row>
    <row r="24" spans="1:2" s="7" customFormat="1" x14ac:dyDescent="0.35">
      <c r="A24" s="26" t="s">
        <v>35</v>
      </c>
      <c r="B24" s="24">
        <v>2.8935541543560648</v>
      </c>
    </row>
    <row r="25" spans="1:2" s="7" customFormat="1" x14ac:dyDescent="0.35">
      <c r="A25" s="26" t="s">
        <v>36</v>
      </c>
      <c r="B25" s="24">
        <v>0.17916248936738849</v>
      </c>
    </row>
    <row r="26" spans="1:2" s="7" customFormat="1" x14ac:dyDescent="0.35">
      <c r="A26" s="27" t="s">
        <v>42</v>
      </c>
      <c r="B26" s="19">
        <v>3.3943818713506175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0.72291132606352582</v>
      </c>
    </row>
    <row r="29" spans="1:2" x14ac:dyDescent="0.35">
      <c r="A29" s="30" t="s">
        <v>43</v>
      </c>
      <c r="B29" s="31">
        <v>13.660020144507362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5" sqref="B5:D5"/>
    </sheetView>
  </sheetViews>
  <sheetFormatPr defaultColWidth="9.08984375" defaultRowHeight="14.5" x14ac:dyDescent="0.35"/>
  <cols>
    <col min="1" max="1" width="43.453125" style="8" customWidth="1"/>
    <col min="2" max="2" width="16.08984375" style="8" customWidth="1"/>
    <col min="3" max="3" width="15.1796875" style="8" customWidth="1"/>
    <col min="4" max="4" width="14" style="8" customWidth="1"/>
    <col min="5" max="11" width="33" style="8" customWidth="1"/>
    <col min="12" max="16384" width="9.08984375" style="8"/>
  </cols>
  <sheetData>
    <row r="1" spans="1:4" ht="50" customHeight="1" x14ac:dyDescent="0.35"/>
    <row r="2" spans="1:4" ht="23.5" customHeight="1" x14ac:dyDescent="0.6">
      <c r="A2" s="2" t="str">
        <f>GVA!A2</f>
        <v>WIMMERA</v>
      </c>
    </row>
    <row r="3" spans="1:4" ht="16" customHeight="1" x14ac:dyDescent="0.35">
      <c r="A3" s="1" t="s">
        <v>70</v>
      </c>
    </row>
    <row r="4" spans="1:4" x14ac:dyDescent="0.35">
      <c r="A4" s="4"/>
      <c r="B4" s="68" t="s">
        <v>107</v>
      </c>
      <c r="C4" s="68"/>
      <c r="D4" s="68"/>
    </row>
    <row r="5" spans="1:4" x14ac:dyDescent="0.35">
      <c r="A5" s="4" t="s">
        <v>44</v>
      </c>
      <c r="B5" s="63" t="s">
        <v>104</v>
      </c>
      <c r="C5" s="63" t="s">
        <v>105</v>
      </c>
      <c r="D5" s="63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76.5008755326635</v>
      </c>
      <c r="C7" s="17">
        <v>73.313339052135873</v>
      </c>
      <c r="D7" s="17">
        <v>149.81421458479937</v>
      </c>
    </row>
    <row r="8" spans="1:4" x14ac:dyDescent="0.35">
      <c r="A8" s="15" t="s">
        <v>24</v>
      </c>
      <c r="B8" s="17">
        <v>157.44034483934087</v>
      </c>
      <c r="C8" s="17">
        <v>219.8735850342519</v>
      </c>
      <c r="D8" s="17">
        <v>377.31392987359277</v>
      </c>
    </row>
    <row r="9" spans="1:4" x14ac:dyDescent="0.35">
      <c r="A9" s="15" t="s">
        <v>66</v>
      </c>
      <c r="B9" s="17">
        <v>38.416793721315187</v>
      </c>
      <c r="C9" s="17">
        <v>40.551060039166032</v>
      </c>
      <c r="D9" s="17">
        <v>78.967853760481219</v>
      </c>
    </row>
    <row r="10" spans="1:4" x14ac:dyDescent="0.35">
      <c r="A10" s="15" t="s">
        <v>25</v>
      </c>
      <c r="B10" s="17">
        <v>6.274703332593921</v>
      </c>
      <c r="C10" s="17">
        <v>1.4118082498336326</v>
      </c>
      <c r="D10" s="17">
        <v>7.6865115824275536</v>
      </c>
    </row>
    <row r="11" spans="1:4" x14ac:dyDescent="0.35">
      <c r="A11" s="15" t="s">
        <v>67</v>
      </c>
      <c r="B11" s="17">
        <v>33.284713073630634</v>
      </c>
      <c r="C11" s="17">
        <v>13.868630447346099</v>
      </c>
      <c r="D11" s="17">
        <v>47.153343520976733</v>
      </c>
    </row>
    <row r="12" spans="1:4" x14ac:dyDescent="0.35">
      <c r="A12" s="15" t="s">
        <v>28</v>
      </c>
      <c r="B12" s="17">
        <v>0</v>
      </c>
      <c r="C12" s="17">
        <v>8.3071607438224238</v>
      </c>
      <c r="D12" s="17">
        <v>8.3071607438224238</v>
      </c>
    </row>
    <row r="13" spans="1:4" x14ac:dyDescent="0.35">
      <c r="A13" s="15" t="s">
        <v>30</v>
      </c>
      <c r="B13" s="17">
        <v>0</v>
      </c>
      <c r="C13" s="17">
        <v>13.000095933074338</v>
      </c>
      <c r="D13" s="17">
        <v>13.000095933074338</v>
      </c>
    </row>
    <row r="14" spans="1:4" x14ac:dyDescent="0.35">
      <c r="A14" s="15" t="s">
        <v>31</v>
      </c>
      <c r="B14" s="17">
        <v>6.1412902189428289</v>
      </c>
      <c r="C14" s="17">
        <v>0</v>
      </c>
      <c r="D14" s="17">
        <v>6.1412902189428289</v>
      </c>
    </row>
    <row r="15" spans="1:4" x14ac:dyDescent="0.35">
      <c r="A15" s="15" t="s">
        <v>32</v>
      </c>
      <c r="B15" s="17">
        <v>0</v>
      </c>
      <c r="C15" s="17">
        <v>0.50437180783624058</v>
      </c>
      <c r="D15" s="17">
        <v>0.50437180783624058</v>
      </c>
    </row>
    <row r="16" spans="1:4" x14ac:dyDescent="0.35">
      <c r="A16" s="15" t="s">
        <v>33</v>
      </c>
      <c r="B16" s="17">
        <v>1.4557343141299297</v>
      </c>
      <c r="C16" s="17">
        <v>3.7849092167378178</v>
      </c>
      <c r="D16" s="17">
        <v>5.2406435308677475</v>
      </c>
    </row>
    <row r="17" spans="1:4" x14ac:dyDescent="0.35">
      <c r="A17" s="15" t="s">
        <v>68</v>
      </c>
      <c r="B17" s="17">
        <v>25.235689821437564</v>
      </c>
      <c r="C17" s="17">
        <v>34.616495985427449</v>
      </c>
      <c r="D17" s="17">
        <v>59.852185806865009</v>
      </c>
    </row>
    <row r="18" spans="1:4" x14ac:dyDescent="0.35">
      <c r="A18" s="15" t="s">
        <v>36</v>
      </c>
      <c r="B18" s="17">
        <v>0.13595005600874496</v>
      </c>
      <c r="C18" s="17">
        <v>0.11157805717244332</v>
      </c>
      <c r="D18" s="17">
        <v>0.24752811318118828</v>
      </c>
    </row>
    <row r="19" spans="1:4" x14ac:dyDescent="0.35">
      <c r="A19" s="15" t="s">
        <v>37</v>
      </c>
      <c r="B19" s="17">
        <v>0</v>
      </c>
      <c r="C19" s="17">
        <v>18.487208595752687</v>
      </c>
      <c r="D19" s="17">
        <v>18.487208595752687</v>
      </c>
    </row>
    <row r="20" spans="1:4" x14ac:dyDescent="0.35">
      <c r="A20" s="20" t="s">
        <v>0</v>
      </c>
      <c r="B20" s="55">
        <v>344.88609491006321</v>
      </c>
      <c r="C20" s="55">
        <v>427.830243162557</v>
      </c>
      <c r="D20" s="55">
        <v>772.71633807262015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0.8164062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5"/>
      <c r="B4" s="36"/>
      <c r="C4" s="66" t="s">
        <v>75</v>
      </c>
      <c r="D4" s="71" t="s">
        <v>76</v>
      </c>
      <c r="E4" s="71"/>
      <c r="F4" s="67" t="s">
        <v>77</v>
      </c>
    </row>
    <row r="5" spans="1:8" x14ac:dyDescent="0.35">
      <c r="A5" s="72" t="s">
        <v>11</v>
      </c>
      <c r="B5" s="37" t="s">
        <v>78</v>
      </c>
      <c r="C5" s="38"/>
      <c r="D5" s="38">
        <v>2473.6880035433001</v>
      </c>
      <c r="E5" s="38">
        <v>2741.6521078940655</v>
      </c>
      <c r="F5" s="39">
        <v>37.177276100949172</v>
      </c>
      <c r="H5" s="40"/>
    </row>
    <row r="6" spans="1:8" x14ac:dyDescent="0.35">
      <c r="A6" s="73"/>
      <c r="B6" s="51" t="s">
        <v>97</v>
      </c>
      <c r="C6" s="52"/>
      <c r="D6" s="52">
        <v>13.660020144507362</v>
      </c>
      <c r="E6" s="52">
        <v>15.397109769193881</v>
      </c>
      <c r="F6" s="53">
        <v>0.77271633807262019</v>
      </c>
      <c r="H6" s="40"/>
    </row>
    <row r="7" spans="1:8" x14ac:dyDescent="0.35">
      <c r="A7" s="73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3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3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3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3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3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3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3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3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3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3"/>
      <c r="B17" s="37" t="s">
        <v>112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3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3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3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3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3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3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3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3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4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3" t="s">
        <v>12</v>
      </c>
      <c r="B27" s="37" t="s">
        <v>78</v>
      </c>
      <c r="C27" s="38"/>
      <c r="D27" s="38">
        <v>1699.6403546000572</v>
      </c>
      <c r="E27" s="38">
        <v>2004.2662879337875</v>
      </c>
      <c r="F27" s="39">
        <v>3.721469292781542</v>
      </c>
      <c r="H27" s="40"/>
    </row>
    <row r="28" spans="1:8" x14ac:dyDescent="0.35">
      <c r="A28" s="73"/>
      <c r="B28" s="51" t="s">
        <v>97</v>
      </c>
      <c r="C28" s="52"/>
      <c r="D28" s="52">
        <v>15.319965237105402</v>
      </c>
      <c r="E28" s="52">
        <v>18.078266209172426</v>
      </c>
      <c r="F28" s="53">
        <v>3.6210932320423266E-2</v>
      </c>
      <c r="H28" s="40"/>
    </row>
    <row r="29" spans="1:8" x14ac:dyDescent="0.35">
      <c r="A29" s="73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3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3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3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3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3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3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3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3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3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3"/>
      <c r="B39" s="37" t="s">
        <v>112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3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3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3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3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3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3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3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3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3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4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2" t="s">
        <v>13</v>
      </c>
      <c r="B50" s="37" t="s">
        <v>78</v>
      </c>
      <c r="C50" s="38">
        <v>4419.877135777173</v>
      </c>
      <c r="D50" s="38">
        <v>4173.328358143357</v>
      </c>
      <c r="E50" s="38">
        <v>4745.9183958278527</v>
      </c>
      <c r="F50" s="39">
        <v>40.898745393730714</v>
      </c>
    </row>
    <row r="51" spans="1:6" x14ac:dyDescent="0.35">
      <c r="A51" s="73"/>
      <c r="B51" s="51" t="s">
        <v>97</v>
      </c>
      <c r="C51" s="52">
        <v>89.831630115718937</v>
      </c>
      <c r="D51" s="52">
        <v>28.979985381612764</v>
      </c>
      <c r="E51" s="52">
        <v>33.475375978366309</v>
      </c>
      <c r="F51" s="53">
        <v>0.80892727039304346</v>
      </c>
    </row>
    <row r="52" spans="1:6" x14ac:dyDescent="0.35">
      <c r="A52" s="73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3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3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3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3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3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3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3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3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3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3"/>
      <c r="B62" s="37" t="s">
        <v>112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3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3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3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3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3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3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3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3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3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4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124141f-bf93-4eca-8662-34a4511e35c8"/>
    <ds:schemaRef ds:uri="http://schemas.microsoft.com/office/infopath/2007/PartnerControls"/>
    <ds:schemaRef ds:uri="http://schemas.openxmlformats.org/package/2006/metadata/core-properties"/>
    <ds:schemaRef ds:uri="52d2b1bf-f310-45e2-aba7-632ee969a55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