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60E45CC2-2330-4755-BAA9-BADC4CAB9FA6}" xr6:coauthVersionLast="47" xr6:coauthVersionMax="47" xr10:uidLastSave="{00000000-0000-0000-0000-000000000000}"/>
  <bookViews>
    <workbookView xWindow="9680" yWindow="2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<sst xmlns="http://schemas.openxmlformats.org/spreadsheetml/2006/main" count="188" uniqueCount="113">
  <si>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</si>
  <si>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</si>
  <si>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</si>
  <si>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</si>
  <si>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</si>
  <si>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</si>
  <si>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</si>
  <si>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</si>
  <si>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</si>
  <si>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</si>
  <si>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</si>
  <si>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</si>
  <si>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</si>
  <si>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</si>
  <si>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</si>
  <si>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</si>
  <si>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</si>
  <si>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</si>
  <si>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</si>
  <si>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</si>
  <si>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</si>
  <si>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</si>
  <si>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</si>
  <si>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</si>
  <si>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</si>
  <si>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</si>
  <si>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</si>
  <si>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</si>
  <si>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</si>
  <si>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</si>
  <si>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</si>
  <si>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</si>
  <si>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</si>
  <si>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</si>
  <si>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</si>
  <si>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</si>
  <si>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</si>
  <si>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</si>
  <si>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</si>
  <si>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</si>
  <si>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</si>
  <si>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</si>
  <si>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</si>
  <si>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</si>
  <si>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</si>
  <si>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</si>
  <si>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</si>
  <si>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</si>
  <si>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</si>
  <si>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</si>
  <si>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</si>
  <si>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</si>
  <si>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</si>
  <si>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</si>
  <si>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</si>
  <si>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</si>
  <si>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</si>
  <si>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</si>
  <si>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</si>
  <si>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</si>
  <si>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</si>
  <si>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</si>
  <si>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</si>
  <si>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</si>
  <si>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</si>
  <si>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</si>
  <si>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</si>
  <si>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</si>
  <si>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</si>
  <si>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</si>
  <si>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</si>
  <si>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</si>
  <si>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</si>
  <si>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</si>
  <si>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</si>
  <si>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</si>
  <si>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</si>
  <si>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</si>
  <si>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</si>
  <si>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</si>
  <si>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</si>
  <si>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</si>
  <si>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</si>
  <si>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</si>
  <si>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</si>
  <si>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</si>
  <si>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</si>
  <si>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</si>
  <si>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</si>
  <si>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</si>
  <si>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</si>
  <si>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</si>
  <si>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</si>
  <si>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</si>
  <si>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</si>
  <si>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</si>
  <si>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</si>
  <si>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</si>
  <si>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</si>
  <si>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</si>
  <si>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</si>
  <si>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</si>
  <si>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</si>
  <si>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</si>
  <si>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</si>
  <si>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</si>
  <si>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</si>
  <si>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</si>
  <si>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</si>
  <si>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* 2008-09 to 2018-19 results have been smoothed by taking three year average. 2019-20 and 2020-21 results are unsmoothed</t>
  </si>
  <si>
    <t>SPA COUNTRY*</t>
  </si>
  <si>
    <t>SPA COUNTRY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</si>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</sst>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0</xdr:row>
      <xdr:rowOff>0</xdr:rowOff>
    </xdr:from>
    <xdr:to>
      <xdr:col>16</xdr:col>
      <xdr:colOff>35675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1405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13511</xdr:colOff>
      <xdr:row>0</xdr:row>
      <xdr:rowOff>13511</xdr:rowOff>
    </xdr:from>
    <xdr:to>
      <xdr:col>2</xdr:col>
      <xdr:colOff>13510</xdr:colOff>
      <xdr:row>0</xdr:row>
      <xdr:rowOff>522103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3511" y="13511"/>
          <a:ext cx="4965159" cy="508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34511</xdr:colOff>
      <xdr:row>1</xdr:row>
      <xdr:rowOff>15286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866033" cy="4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13805</xdr:colOff>
      <xdr:row>1</xdr:row>
      <xdr:rowOff>2011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218858" cy="63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834387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45753" cy="83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110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12" t="s">
        <v>11</v>
      </c>
      <c r="B6" s="16"/>
      <c r="C6" s="16"/>
      <c r="D6" s="16">
        <v>45.461296210762264</v>
      </c>
      <c r="E6" s="16">
        <v>51.232431793360298</v>
      </c>
      <c r="F6" s="16">
        <v>50.953747699730194</v>
      </c>
      <c r="G6" s="16">
        <v>52.533796280406484</v>
      </c>
      <c r="H6" s="16">
        <v>51.149347681500792</v>
      </c>
      <c r="I6" s="16">
        <v>53.483492116704248</v>
      </c>
      <c r="J6" s="16">
        <v>56.936517362698481</v>
      </c>
      <c r="K6" s="16">
        <v>63.241922947368771</v>
      </c>
      <c r="L6" s="16">
        <v>66.801118480205631</v>
      </c>
      <c r="M6" s="16">
        <v>72.236416077074992</v>
      </c>
      <c r="N6" s="16">
        <v>82.053041389623317</v>
      </c>
      <c r="O6" s="16">
        <v>69.823720920931208</v>
      </c>
      <c r="P6" s="16">
        <v>53.612617407445001</v>
      </c>
    </row>
    <row r="7" spans="1:16" x14ac:dyDescent="0.35">
      <c r="A7" s="12" t="s">
        <v>12</v>
      </c>
      <c r="B7" s="16"/>
      <c r="C7" s="16"/>
      <c r="D7" s="16">
        <v>37.680334940603387</v>
      </c>
      <c r="E7" s="16">
        <v>42.453525420132813</v>
      </c>
      <c r="F7" s="16">
        <v>42.023708600139763</v>
      </c>
      <c r="G7" s="16">
        <v>43.17012850834837</v>
      </c>
      <c r="H7" s="16">
        <v>40.936805296472045</v>
      </c>
      <c r="I7" s="16">
        <v>42.318045307848493</v>
      </c>
      <c r="J7" s="16">
        <v>44.952096388512452</v>
      </c>
      <c r="K7" s="16">
        <v>50.879733942484968</v>
      </c>
      <c r="L7" s="16">
        <v>53.477205683683962</v>
      </c>
      <c r="M7" s="16">
        <v>58.503417376217321</v>
      </c>
      <c r="N7" s="16">
        <v>66.013050917010176</v>
      </c>
      <c r="O7" s="16">
        <v>52.419676563174228</v>
      </c>
      <c r="P7" s="16">
        <v>44.942980918191736</v>
      </c>
    </row>
    <row r="8" spans="1:16" x14ac:dyDescent="0.35">
      <c r="A8" s="13" t="s">
        <v>13</v>
      </c>
      <c r="B8" s="16"/>
      <c r="C8" s="16"/>
      <c r="D8" s="16">
        <v>83.141631151365644</v>
      </c>
      <c r="E8" s="16">
        <v>93.685957213493111</v>
      </c>
      <c r="F8" s="16">
        <v>92.977456299869957</v>
      </c>
      <c r="G8" s="16">
        <v>95.703924788754861</v>
      </c>
      <c r="H8" s="16">
        <v>92.086152977972844</v>
      </c>
      <c r="I8" s="16">
        <v>95.801537424552748</v>
      </c>
      <c r="J8" s="16">
        <v>101.88861375121094</v>
      </c>
      <c r="K8" s="16">
        <v>114.12165688985374</v>
      </c>
      <c r="L8" s="16">
        <v>120.27832416388958</v>
      </c>
      <c r="M8" s="16">
        <v>130.73983345329233</v>
      </c>
      <c r="N8" s="16">
        <v>148.06609230663352</v>
      </c>
      <c r="O8" s="16">
        <v>122.24339748410543</v>
      </c>
      <c r="P8" s="16">
        <v>98.555598325636737</v>
      </c>
    </row>
    <row r="9" spans="1:16" x14ac:dyDescent="0.35">
      <c r="A9" s="4" t="s">
        <v>46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35">
      <c r="A10" s="12" t="s">
        <v>11</v>
      </c>
      <c r="B10" s="16"/>
      <c r="C10" s="16"/>
      <c r="D10" s="16">
        <v>49.635977070889339</v>
      </c>
      <c r="E10" s="16">
        <v>55.784885330860654</v>
      </c>
      <c r="F10" s="16">
        <v>55.750671292622606</v>
      </c>
      <c r="G10" s="16">
        <v>57.370984949459661</v>
      </c>
      <c r="H10" s="16">
        <v>56.177557135793002</v>
      </c>
      <c r="I10" s="16">
        <v>59.043366940661748</v>
      </c>
      <c r="J10" s="16">
        <v>63.415008622666058</v>
      </c>
      <c r="K10" s="16">
        <v>71.078135142898915</v>
      </c>
      <c r="L10" s="16">
        <v>75.064710006263553</v>
      </c>
      <c r="M10" s="16">
        <v>81.042554926105154</v>
      </c>
      <c r="N10" s="16">
        <v>91.579501960363572</v>
      </c>
      <c r="O10" s="16">
        <v>76.931243147014598</v>
      </c>
      <c r="P10" s="16">
        <v>58.486945387375968</v>
      </c>
    </row>
    <row r="11" spans="1:16" x14ac:dyDescent="0.35">
      <c r="A11" s="12" t="s">
        <v>12</v>
      </c>
      <c r="B11" s="16"/>
      <c r="C11" s="16"/>
      <c r="D11" s="16">
        <v>44.202764715934286</v>
      </c>
      <c r="E11" s="16">
        <v>49.726580220327257</v>
      </c>
      <c r="F11" s="16">
        <v>48.990908158146816</v>
      </c>
      <c r="G11" s="16">
        <v>50.109378974160229</v>
      </c>
      <c r="H11" s="16">
        <v>47.222020035940183</v>
      </c>
      <c r="I11" s="16">
        <v>48.667526521924195</v>
      </c>
      <c r="J11" s="16">
        <v>51.532220291784562</v>
      </c>
      <c r="K11" s="16">
        <v>58.249666216734909</v>
      </c>
      <c r="L11" s="16">
        <v>61.046551758880014</v>
      </c>
      <c r="M11" s="16">
        <v>66.769723561757118</v>
      </c>
      <c r="N11" s="16">
        <v>75.129144242474226</v>
      </c>
      <c r="O11" s="16">
        <v>59.467153003176563</v>
      </c>
      <c r="P11" s="16">
        <v>52.972658912884967</v>
      </c>
    </row>
    <row r="12" spans="1:16" x14ac:dyDescent="0.35">
      <c r="A12" s="13" t="s">
        <v>13</v>
      </c>
      <c r="B12" s="16"/>
      <c r="C12" s="16"/>
      <c r="D12" s="16">
        <v>93.838741786823633</v>
      </c>
      <c r="E12" s="16">
        <v>105.5114655511879</v>
      </c>
      <c r="F12" s="16">
        <v>104.74157945076941</v>
      </c>
      <c r="G12" s="16">
        <v>107.48036392361989</v>
      </c>
      <c r="H12" s="16">
        <v>103.3995771717332</v>
      </c>
      <c r="I12" s="16">
        <v>107.71089346258594</v>
      </c>
      <c r="J12" s="16">
        <v>114.94722891445063</v>
      </c>
      <c r="K12" s="16">
        <v>129.32780135963381</v>
      </c>
      <c r="L12" s="16">
        <v>136.11126176514358</v>
      </c>
      <c r="M12" s="16">
        <v>147.81227848786227</v>
      </c>
      <c r="N12" s="16">
        <v>166.7086462028378</v>
      </c>
      <c r="O12" s="16">
        <v>136.39839615019116</v>
      </c>
      <c r="P12" s="16">
        <v>111.45960430026093</v>
      </c>
    </row>
    <row r="13" spans="1:16" x14ac:dyDescent="0.35">
      <c r="A13" s="4" t="s">
        <v>17</v>
      </c>
      <c r="B13" s="70" t="s">
        <v>77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35">
      <c r="A14" s="12" t="s">
        <v>11</v>
      </c>
      <c r="B14" s="56"/>
      <c r="C14" s="56"/>
      <c r="D14" s="56">
        <v>1.7728383841891613</v>
      </c>
      <c r="E14" s="56">
        <v>1.9645647617968394</v>
      </c>
      <c r="F14" s="56">
        <v>1.9795362353096824</v>
      </c>
      <c r="G14" s="56">
        <v>1.9949387976717983</v>
      </c>
      <c r="H14" s="56">
        <v>1.8825850672680289</v>
      </c>
      <c r="I14" s="56">
        <v>1.8669108497425499</v>
      </c>
      <c r="J14" s="56">
        <v>1.9771214028515545</v>
      </c>
      <c r="K14" s="56">
        <v>2.2054301242521706</v>
      </c>
      <c r="L14" s="56">
        <v>2.3414849435161371</v>
      </c>
      <c r="M14" s="56">
        <v>2.5404457291761866</v>
      </c>
      <c r="N14" s="56">
        <v>2.7619684459844565</v>
      </c>
      <c r="O14" s="56">
        <v>2.562609802363522</v>
      </c>
      <c r="P14" s="56">
        <v>2.7263630633462559</v>
      </c>
    </row>
    <row r="15" spans="1:16" x14ac:dyDescent="0.35">
      <c r="A15" s="12" t="s">
        <v>12</v>
      </c>
      <c r="B15" s="56"/>
      <c r="C15" s="56"/>
      <c r="D15" s="56">
        <v>0.21770299150174069</v>
      </c>
      <c r="E15" s="56">
        <v>0.2452141701333046</v>
      </c>
      <c r="F15" s="56">
        <v>0.24446575779087923</v>
      </c>
      <c r="G15" s="56">
        <v>0.25183309675030041</v>
      </c>
      <c r="H15" s="56">
        <v>0.23982606606562018</v>
      </c>
      <c r="I15" s="56">
        <v>0.24809336065161069</v>
      </c>
      <c r="J15" s="56">
        <v>0.26334192517601235</v>
      </c>
      <c r="K15" s="56">
        <v>0.29824423447326925</v>
      </c>
      <c r="L15" s="56">
        <v>0.31455256950956717</v>
      </c>
      <c r="M15" s="56">
        <v>0.34647790491646341</v>
      </c>
      <c r="N15" s="56">
        <v>0.39379827076767437</v>
      </c>
      <c r="O15" s="56">
        <v>0.32397366938276367</v>
      </c>
      <c r="P15" s="56">
        <v>0.10457230117987831</v>
      </c>
    </row>
    <row r="16" spans="1:16" x14ac:dyDescent="0.35">
      <c r="A16" s="13" t="s">
        <v>13</v>
      </c>
      <c r="B16" s="56"/>
      <c r="C16" s="56"/>
      <c r="D16" s="56">
        <v>1.9905413756909018</v>
      </c>
      <c r="E16" s="56">
        <v>2.2097789319301437</v>
      </c>
      <c r="F16" s="56">
        <v>2.2240019931005612</v>
      </c>
      <c r="G16" s="56">
        <v>2.2467718944220989</v>
      </c>
      <c r="H16" s="56">
        <v>2.1224111333336491</v>
      </c>
      <c r="I16" s="56">
        <v>2.1150042103941606</v>
      </c>
      <c r="J16" s="56">
        <v>2.2404633280275665</v>
      </c>
      <c r="K16" s="56">
        <v>2.5036743587254393</v>
      </c>
      <c r="L16" s="56">
        <v>2.6560375130257041</v>
      </c>
      <c r="M16" s="56">
        <v>2.8869236340926498</v>
      </c>
      <c r="N16" s="56">
        <v>3.1557667167521313</v>
      </c>
      <c r="O16" s="56">
        <v>2.8865834717462855</v>
      </c>
      <c r="P16" s="56">
        <v>2.8309353645261344</v>
      </c>
    </row>
    <row r="17" spans="1:16" ht="15" x14ac:dyDescent="0.35">
      <c r="A17" s="4" t="s">
        <v>18</v>
      </c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35">
      <c r="A18" s="11" t="s">
        <v>20</v>
      </c>
      <c r="B18" s="16"/>
      <c r="C18" s="16"/>
      <c r="D18" s="62">
        <v>214.71559661124257</v>
      </c>
      <c r="E18" s="62">
        <v>240.44907042895224</v>
      </c>
      <c r="F18" s="62">
        <v>238.62663737191815</v>
      </c>
      <c r="G18" s="62">
        <v>243.71257478502724</v>
      </c>
      <c r="H18" s="62">
        <v>232.31607061093879</v>
      </c>
      <c r="I18" s="62">
        <v>241.61581418647049</v>
      </c>
      <c r="J18" s="62">
        <v>257.43163596946573</v>
      </c>
      <c r="K18" s="62">
        <v>293.07536830334885</v>
      </c>
      <c r="L18" s="62">
        <v>306.40619867000606</v>
      </c>
      <c r="M18" s="62">
        <v>337.12673110926727</v>
      </c>
      <c r="N18" s="62">
        <v>379.51314744602871</v>
      </c>
      <c r="O18" s="16">
        <v>313.4580768337911</v>
      </c>
      <c r="P18" s="16">
        <v>270.18081623600511</v>
      </c>
    </row>
    <row r="19" spans="1:16" x14ac:dyDescent="0.35">
      <c r="A19" s="61" t="s">
        <v>109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6.36328125" style="8" customWidth="1"/>
    <col min="2" max="2" width="34.7265625" style="8" customWidth="1"/>
    <col min="3" max="11" width="16.1796875" style="8" customWidth="1"/>
    <col min="12" max="16384" width="9.08984375" style="8"/>
  </cols>
  <sheetData>
    <row r="1" spans="1:2" ht="41.5" customHeight="1" x14ac:dyDescent="0.35"/>
    <row r="2" spans="1:2" ht="24.5" customHeight="1" x14ac:dyDescent="0.6">
      <c r="A2" s="2" t="s">
        <v>111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3" t="s">
        <v>106</v>
      </c>
    </row>
    <row r="5" spans="1:2" x14ac:dyDescent="0.35">
      <c r="A5" s="14"/>
      <c r="B5" s="63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24.284934240604869</v>
      </c>
    </row>
    <row r="8" spans="1:2" x14ac:dyDescent="0.35">
      <c r="A8" s="10" t="s">
        <v>49</v>
      </c>
      <c r="B8" s="18">
        <v>24.874633002953708</v>
      </c>
    </row>
    <row r="9" spans="1:2" x14ac:dyDescent="0.35">
      <c r="A9" s="10" t="s">
        <v>50</v>
      </c>
      <c r="B9" s="18">
        <v>55.914650994119313</v>
      </c>
    </row>
    <row r="10" spans="1:2" x14ac:dyDescent="0.35">
      <c r="A10" s="10" t="s">
        <v>51</v>
      </c>
      <c r="B10" s="18">
        <v>1.009535222000872</v>
      </c>
    </row>
    <row r="11" spans="1:2" x14ac:dyDescent="0.35">
      <c r="A11" s="10" t="s">
        <v>52</v>
      </c>
      <c r="B11" s="18">
        <v>1.5914551451334558</v>
      </c>
    </row>
    <row r="12" spans="1:2" x14ac:dyDescent="0.35">
      <c r="A12" s="10" t="s">
        <v>53</v>
      </c>
      <c r="B12" s="18">
        <v>14.025918862301868</v>
      </c>
    </row>
    <row r="13" spans="1:2" x14ac:dyDescent="0.35">
      <c r="A13" s="10" t="s">
        <v>54</v>
      </c>
      <c r="B13" s="18">
        <v>2.1688336320904265</v>
      </c>
    </row>
    <row r="14" spans="1:2" x14ac:dyDescent="0.35">
      <c r="A14" s="10" t="s">
        <v>30</v>
      </c>
      <c r="B14" s="18">
        <v>14.478460944677732</v>
      </c>
    </row>
    <row r="15" spans="1:2" x14ac:dyDescent="0.35">
      <c r="A15" s="10" t="s">
        <v>55</v>
      </c>
      <c r="B15" s="18">
        <v>13.922720130388672</v>
      </c>
    </row>
    <row r="16" spans="1:2" x14ac:dyDescent="0.35">
      <c r="A16" s="10" t="s">
        <v>56</v>
      </c>
      <c r="B16" s="18">
        <v>1.1314753118337164</v>
      </c>
    </row>
    <row r="17" spans="1:2" x14ac:dyDescent="0.35">
      <c r="A17" s="10" t="s">
        <v>57</v>
      </c>
      <c r="B17" s="18">
        <v>41.051113139840858</v>
      </c>
    </row>
    <row r="18" spans="1:2" x14ac:dyDescent="0.35">
      <c r="A18" s="10" t="s">
        <v>58</v>
      </c>
      <c r="B18" s="18">
        <v>21.940735842773819</v>
      </c>
    </row>
    <row r="19" spans="1:2" x14ac:dyDescent="0.35">
      <c r="A19" s="10" t="s">
        <v>59</v>
      </c>
      <c r="B19" s="18">
        <v>18.920654899132003</v>
      </c>
    </row>
    <row r="20" spans="1:2" x14ac:dyDescent="0.35">
      <c r="A20" s="10" t="s">
        <v>60</v>
      </c>
      <c r="B20" s="18">
        <v>0</v>
      </c>
    </row>
    <row r="21" spans="1:2" ht="15" customHeight="1" x14ac:dyDescent="0.35">
      <c r="A21" s="10" t="s">
        <v>61</v>
      </c>
      <c r="B21" s="18">
        <v>29.819609950385146</v>
      </c>
    </row>
    <row r="22" spans="1:2" x14ac:dyDescent="0.35">
      <c r="A22" s="10" t="s">
        <v>62</v>
      </c>
      <c r="B22" s="18">
        <v>0.75796906220361415</v>
      </c>
    </row>
    <row r="23" spans="1:2" x14ac:dyDescent="0.35">
      <c r="A23" s="10" t="s">
        <v>63</v>
      </c>
      <c r="B23" s="18">
        <v>0.49539185946984265</v>
      </c>
    </row>
    <row r="24" spans="1:2" x14ac:dyDescent="0.35">
      <c r="A24" s="10" t="s">
        <v>64</v>
      </c>
      <c r="B24" s="18">
        <v>3.7927239960951526</v>
      </c>
    </row>
    <row r="25" spans="1:2" x14ac:dyDescent="0.35">
      <c r="A25" s="9" t="s">
        <v>94</v>
      </c>
      <c r="B25" s="59">
        <v>270.18081623600511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B4" sqref="B4:B5"/>
    </sheetView>
  </sheetViews>
  <sheetFormatPr defaultRowHeight="14.5" x14ac:dyDescent="0.35"/>
  <cols>
    <col min="1" max="1" width="42.453125" customWidth="1"/>
    <col min="2" max="2" width="26.7265625" customWidth="1"/>
    <col min="3" max="11" width="38.1796875" customWidth="1"/>
  </cols>
  <sheetData>
    <row r="1" spans="1:2" ht="38" customHeight="1" x14ac:dyDescent="0.35"/>
    <row r="2" spans="1:2" s="3" customFormat="1" ht="26" x14ac:dyDescent="0.6">
      <c r="A2" s="2" t="str">
        <f>Consumption!A2</f>
        <v>SPA COUNTRY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3" t="s">
        <v>106</v>
      </c>
    </row>
    <row r="5" spans="1:2" s="3" customFormat="1" x14ac:dyDescent="0.35">
      <c r="A5" s="4" t="s">
        <v>14</v>
      </c>
      <c r="B5" s="63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11.837303702502709</v>
      </c>
    </row>
    <row r="8" spans="1:2" x14ac:dyDescent="0.35">
      <c r="A8" s="26" t="s">
        <v>23</v>
      </c>
      <c r="B8" s="24">
        <v>0</v>
      </c>
    </row>
    <row r="9" spans="1:2" x14ac:dyDescent="0.35">
      <c r="A9" s="26" t="s">
        <v>24</v>
      </c>
      <c r="B9" s="24">
        <v>11.695489118836575</v>
      </c>
    </row>
    <row r="10" spans="1:2" x14ac:dyDescent="0.35">
      <c r="A10" s="26" t="s">
        <v>39</v>
      </c>
      <c r="B10" s="24">
        <v>7.2313371826188249</v>
      </c>
    </row>
    <row r="11" spans="1:2" x14ac:dyDescent="0.35">
      <c r="A11" s="26" t="s">
        <v>25</v>
      </c>
      <c r="B11" s="24">
        <v>0</v>
      </c>
    </row>
    <row r="12" spans="1:2" x14ac:dyDescent="0.35">
      <c r="A12" s="26" t="s">
        <v>26</v>
      </c>
      <c r="B12" s="24">
        <v>0.35094496927246926</v>
      </c>
    </row>
    <row r="13" spans="1:2" x14ac:dyDescent="0.35">
      <c r="A13" s="26" t="s">
        <v>27</v>
      </c>
      <c r="B13" s="24">
        <v>0.69765957494991337</v>
      </c>
    </row>
    <row r="14" spans="1:2" x14ac:dyDescent="0.35">
      <c r="A14" s="26" t="s">
        <v>28</v>
      </c>
      <c r="B14" s="24">
        <v>0</v>
      </c>
    </row>
    <row r="15" spans="1:2" x14ac:dyDescent="0.35">
      <c r="A15" s="26" t="s">
        <v>29</v>
      </c>
      <c r="B15" s="24">
        <v>0.39186898529182229</v>
      </c>
    </row>
    <row r="16" spans="1:2" x14ac:dyDescent="0.35">
      <c r="A16" s="26" t="s">
        <v>30</v>
      </c>
      <c r="B16" s="24">
        <v>5.5998624207390657</v>
      </c>
    </row>
    <row r="17" spans="1:2" x14ac:dyDescent="0.35">
      <c r="A17" s="26" t="s">
        <v>31</v>
      </c>
      <c r="B17" s="24">
        <v>1.4012134324934522</v>
      </c>
    </row>
    <row r="18" spans="1:2" x14ac:dyDescent="0.35">
      <c r="A18" s="26" t="s">
        <v>32</v>
      </c>
      <c r="B18" s="24">
        <v>0</v>
      </c>
    </row>
    <row r="19" spans="1:2" x14ac:dyDescent="0.35">
      <c r="A19" s="26" t="s">
        <v>33</v>
      </c>
      <c r="B19" s="24">
        <v>0.99644389885482576</v>
      </c>
    </row>
    <row r="20" spans="1:2" x14ac:dyDescent="0.35">
      <c r="A20" s="27" t="s">
        <v>40</v>
      </c>
      <c r="B20" s="19">
        <v>40.202123285559665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1.1462604825654152</v>
      </c>
    </row>
    <row r="24" spans="1:2" s="7" customFormat="1" x14ac:dyDescent="0.35">
      <c r="A24" s="26" t="s">
        <v>35</v>
      </c>
      <c r="B24" s="24">
        <v>10.084652763967428</v>
      </c>
    </row>
    <row r="25" spans="1:2" s="7" customFormat="1" x14ac:dyDescent="0.35">
      <c r="A25" s="26" t="s">
        <v>36</v>
      </c>
      <c r="B25" s="24">
        <v>0.41469746161666909</v>
      </c>
    </row>
    <row r="26" spans="1:2" s="7" customFormat="1" x14ac:dyDescent="0.35">
      <c r="A26" s="27" t="s">
        <v>42</v>
      </c>
      <c r="B26" s="19">
        <v>11.645610708149514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1.764883413735816</v>
      </c>
    </row>
    <row r="29" spans="1:2" x14ac:dyDescent="0.35">
      <c r="A29" s="30" t="s">
        <v>43</v>
      </c>
      <c r="B29" s="31">
        <v>53.612617407445001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5.90625" style="8" customWidth="1"/>
    <col min="2" max="2" width="15.90625" style="8" customWidth="1"/>
    <col min="3" max="3" width="13.453125" style="8" customWidth="1"/>
    <col min="4" max="4" width="13.54296875" style="8" customWidth="1"/>
    <col min="5" max="11" width="33" style="8" customWidth="1"/>
    <col min="12" max="16384" width="9.08984375" style="8"/>
  </cols>
  <sheetData>
    <row r="1" spans="1:4" ht="50" customHeight="1" x14ac:dyDescent="0.35"/>
    <row r="2" spans="1:4" ht="23.5" customHeight="1" x14ac:dyDescent="0.6">
      <c r="A2" s="2" t="str">
        <f>GVA!A2</f>
        <v>SPA COUNTRY</v>
      </c>
    </row>
    <row r="3" spans="1:4" ht="16" customHeight="1" x14ac:dyDescent="0.35">
      <c r="A3" s="1" t="s">
        <v>70</v>
      </c>
    </row>
    <row r="4" spans="1:4" x14ac:dyDescent="0.35">
      <c r="A4" s="4"/>
      <c r="B4" s="68" t="s">
        <v>107</v>
      </c>
      <c r="C4" s="68"/>
      <c r="D4" s="68"/>
    </row>
    <row r="5" spans="1:4" x14ac:dyDescent="0.35">
      <c r="A5" s="4" t="s">
        <v>44</v>
      </c>
      <c r="B5" s="63" t="s">
        <v>104</v>
      </c>
      <c r="C5" s="63" t="s">
        <v>105</v>
      </c>
      <c r="D5" s="63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178.05328645586584</v>
      </c>
      <c r="C7" s="17">
        <v>244.27145084027879</v>
      </c>
      <c r="D7" s="17">
        <v>422.32473729614463</v>
      </c>
    </row>
    <row r="8" spans="1:4" x14ac:dyDescent="0.35">
      <c r="A8" s="15" t="s">
        <v>24</v>
      </c>
      <c r="B8" s="17">
        <v>642.90396381638209</v>
      </c>
      <c r="C8" s="17">
        <v>844.95949530153064</v>
      </c>
      <c r="D8" s="17">
        <v>1487.8634591179127</v>
      </c>
    </row>
    <row r="9" spans="1:4" x14ac:dyDescent="0.35">
      <c r="A9" s="15" t="s">
        <v>66</v>
      </c>
      <c r="B9" s="17">
        <v>129.51173630694694</v>
      </c>
      <c r="C9" s="17">
        <v>169.36150132446909</v>
      </c>
      <c r="D9" s="17">
        <v>298.87323763141603</v>
      </c>
    </row>
    <row r="10" spans="1:4" x14ac:dyDescent="0.35">
      <c r="A10" s="15" t="s">
        <v>25</v>
      </c>
      <c r="B10" s="17">
        <v>0</v>
      </c>
      <c r="C10" s="17">
        <v>0.40347282469075318</v>
      </c>
      <c r="D10" s="17">
        <v>0.40347282469075318</v>
      </c>
    </row>
    <row r="11" spans="1:4" x14ac:dyDescent="0.35">
      <c r="A11" s="15" t="s">
        <v>67</v>
      </c>
      <c r="B11" s="17">
        <v>52.805009897918289</v>
      </c>
      <c r="C11" s="17">
        <v>26.402504948959155</v>
      </c>
      <c r="D11" s="17">
        <v>79.207514846877444</v>
      </c>
    </row>
    <row r="12" spans="1:4" x14ac:dyDescent="0.35">
      <c r="A12" s="15" t="s">
        <v>28</v>
      </c>
      <c r="B12" s="17">
        <v>0</v>
      </c>
      <c r="C12" s="17">
        <v>13.950309430583221</v>
      </c>
      <c r="D12" s="17">
        <v>13.950309430583221</v>
      </c>
    </row>
    <row r="13" spans="1:4" x14ac:dyDescent="0.35">
      <c r="A13" s="15" t="s">
        <v>30</v>
      </c>
      <c r="B13" s="17">
        <v>21.397778319483795</v>
      </c>
      <c r="C13" s="17">
        <v>32.096667479225701</v>
      </c>
      <c r="D13" s="17">
        <v>53.494445798709492</v>
      </c>
    </row>
    <row r="14" spans="1:4" x14ac:dyDescent="0.35">
      <c r="A14" s="15" t="s">
        <v>31</v>
      </c>
      <c r="B14" s="17">
        <v>22.627666367043762</v>
      </c>
      <c r="C14" s="17">
        <v>23.193358026219858</v>
      </c>
      <c r="D14" s="17">
        <v>45.82102439326362</v>
      </c>
    </row>
    <row r="15" spans="1:4" x14ac:dyDescent="0.35">
      <c r="A15" s="15" t="s">
        <v>32</v>
      </c>
      <c r="B15" s="17">
        <v>0</v>
      </c>
      <c r="C15" s="17">
        <v>0.20020031203205066</v>
      </c>
      <c r="D15" s="17">
        <v>0.20020031203205066</v>
      </c>
    </row>
    <row r="16" spans="1:4" x14ac:dyDescent="0.35">
      <c r="A16" s="15" t="s">
        <v>33</v>
      </c>
      <c r="B16" s="17">
        <v>21.231278558759318</v>
      </c>
      <c r="C16" s="17">
        <v>17.964928011257886</v>
      </c>
      <c r="D16" s="17">
        <v>39.196206570017203</v>
      </c>
    </row>
    <row r="17" spans="1:4" x14ac:dyDescent="0.35">
      <c r="A17" s="15" t="s">
        <v>68</v>
      </c>
      <c r="B17" s="17">
        <v>97.161620554196332</v>
      </c>
      <c r="C17" s="17">
        <v>152.50684745215625</v>
      </c>
      <c r="D17" s="17">
        <v>249.66846800635258</v>
      </c>
    </row>
    <row r="18" spans="1:4" x14ac:dyDescent="0.35">
      <c r="A18" s="15" t="s">
        <v>36</v>
      </c>
      <c r="B18" s="17">
        <v>0.23203794121069601</v>
      </c>
      <c r="C18" s="17">
        <v>0.2714406104728897</v>
      </c>
      <c r="D18" s="17">
        <v>0.50347855168358568</v>
      </c>
    </row>
    <row r="19" spans="1:4" x14ac:dyDescent="0.35">
      <c r="A19" s="15" t="s">
        <v>37</v>
      </c>
      <c r="B19" s="17">
        <v>0</v>
      </c>
      <c r="C19" s="17">
        <v>34.856508566572614</v>
      </c>
      <c r="D19" s="17">
        <v>34.856508566572614</v>
      </c>
    </row>
    <row r="20" spans="1:4" x14ac:dyDescent="0.35">
      <c r="A20" s="20" t="s">
        <v>0</v>
      </c>
      <c r="B20" s="55">
        <v>1165.9243782178071</v>
      </c>
      <c r="C20" s="55">
        <v>1560.4386851284487</v>
      </c>
      <c r="D20" s="55">
        <v>2726.3630633462558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19.81640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66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5"/>
      <c r="B4" s="36"/>
      <c r="C4" s="66" t="s">
        <v>75</v>
      </c>
      <c r="D4" s="71" t="s">
        <v>76</v>
      </c>
      <c r="E4" s="71"/>
      <c r="F4" s="67" t="s">
        <v>77</v>
      </c>
    </row>
    <row r="5" spans="1:8" x14ac:dyDescent="0.35">
      <c r="A5" s="72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3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3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3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3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3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3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3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3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3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3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3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3"/>
      <c r="B17" s="37" t="s">
        <v>112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3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3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3"/>
      <c r="B20" s="51" t="s">
        <v>100</v>
      </c>
      <c r="C20" s="52"/>
      <c r="D20" s="52">
        <v>53.612617407445001</v>
      </c>
      <c r="E20" s="52">
        <v>58.486945387375968</v>
      </c>
      <c r="F20" s="53">
        <v>2.7263630633462559</v>
      </c>
      <c r="H20" s="40"/>
    </row>
    <row r="21" spans="1:8" x14ac:dyDescent="0.35">
      <c r="A21" s="73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3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3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3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3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4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3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3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3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3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3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3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3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3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3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3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3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3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3"/>
      <c r="B39" s="37" t="s">
        <v>112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3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3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3"/>
      <c r="B42" s="51" t="s">
        <v>100</v>
      </c>
      <c r="C42" s="52"/>
      <c r="D42" s="52">
        <v>44.942980918191736</v>
      </c>
      <c r="E42" s="52">
        <v>52.972658912884967</v>
      </c>
      <c r="F42" s="53">
        <v>0.10457230117987831</v>
      </c>
      <c r="H42" s="47"/>
    </row>
    <row r="43" spans="1:8" x14ac:dyDescent="0.35">
      <c r="A43" s="73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3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3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3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3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3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4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2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3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3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3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3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3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3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3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3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3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3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3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3"/>
      <c r="B62" s="37" t="s">
        <v>112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3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3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3"/>
      <c r="B65" s="51" t="s">
        <v>100</v>
      </c>
      <c r="C65" s="52">
        <v>270.18081623600511</v>
      </c>
      <c r="D65" s="52">
        <v>98.555598325636737</v>
      </c>
      <c r="E65" s="52">
        <v>111.45960430026093</v>
      </c>
      <c r="F65" s="53">
        <v>2.8309353645261344</v>
      </c>
    </row>
    <row r="66" spans="1:6" x14ac:dyDescent="0.35">
      <c r="A66" s="73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3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3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3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3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3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4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52d2b1bf-f310-45e2-aba7-632ee969a559"/>
    <ds:schemaRef ds:uri="2124141f-bf93-4eca-8662-34a4511e35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