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23EFF55A-43C7-4C95-A542-09C66236BBC9}" xr6:coauthVersionLast="47" xr6:coauthVersionMax="47" xr10:uidLastSave="{00000000-0000-0000-0000-000000000000}"/>
  <bookViews>
    <workbookView xWindow="950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<sst xmlns="http://schemas.openxmlformats.org/spreadsheetml/2006/main" count="186" uniqueCount="111">
  <si>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</si>
  <si>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</si>
  <si>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</si>
  <si>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</si>
  <si>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</si>
  <si>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</si>
  <si>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</si>
  <si>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</si>
  <si>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</si>
  <si>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</si>
  <si>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</si>
  <si>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</si>
  <si>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</si>
  <si>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</si>
  <si>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</si>
  <si>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</si>
  <si>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</si>
  <si>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</si>
  <si>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</si>
  <si>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</si>
  <si>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</si>
  <si>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</si>
  <si>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</si>
  <si>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</si>
  <si>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</si>
  <si>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</si>
  <si>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</si>
  <si>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</si>
  <si>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</si>
  <si>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</si>
  <si>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</si>
  <si>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</si>
  <si>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</si>
  <si>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</si>
  <si>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</si>
  <si>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</si>
  <si>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</si>
  <si>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</si>
  <si>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</si>
  <si>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</si>
  <si>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</si>
  <si>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</si>
  <si>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</si>
  <si>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</si>
  <si>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</si>
  <si>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</si>
  <si>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</si>
  <si>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</si>
  <si>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</si>
  <si>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</si>
  <si>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</si>
  <si>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</si>
  <si>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</si>
  <si>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</si>
  <si>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</si>
  <si>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</si>
  <si>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</si>
  <si>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</si>
  <si>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</si>
  <si>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</si>
  <si>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</si>
  <si>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</si>
  <si>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</si>
  <si>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</si>
  <si>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</si>
  <si>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</si>
  <si>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</si>
  <si>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</si>
  <si>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</si>
  <si>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</si>
  <si>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</si>
  <si>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</si>
  <si>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</si>
  <si>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</si>
  <si>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</si>
  <si>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</si>
  <si>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</si>
  <si>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</si>
  <si>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</si>
  <si>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</si>
  <si>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</si>
  <si>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</si>
  <si>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</si>
  <si>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</si>
  <si>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</si>
  <si>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</si>
  <si>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</si>
  <si>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</si>
  <si>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</si>
  <si>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</si>
  <si>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</si>
  <si>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</si>
  <si>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</si>
  <si>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</si>
  <si>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</si>
  <si>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</si>
  <si>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</si>
  <si>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</si>
  <si>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</si>
  <si>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</si>
  <si>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</si>
  <si>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</si>
  <si>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</si>
  <si>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</si>
  <si>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</si>
  <si>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</si>
  <si>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</si>
  <si>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</si>
  <si>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</si>
  <si>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PHILLIP ISLAND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</si>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</sst>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0</xdr:rowOff>
    </xdr:from>
    <xdr:to>
      <xdr:col>16</xdr:col>
      <xdr:colOff>35675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1405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6756</xdr:colOff>
      <xdr:row>0</xdr:row>
      <xdr:rowOff>544574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16436" cy="54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6903</xdr:colOff>
      <xdr:row>0</xdr:row>
      <xdr:rowOff>559948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66522" cy="5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27609</xdr:colOff>
      <xdr:row>1</xdr:row>
      <xdr:rowOff>13562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59945" cy="60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1372419</xdr:colOff>
      <xdr:row>0</xdr:row>
      <xdr:rowOff>839983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00376" cy="839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>
        <v>122.4610499410929</v>
      </c>
      <c r="C6" s="16">
        <v>153.02848787546321</v>
      </c>
      <c r="D6" s="16">
        <v>148.87796418912743</v>
      </c>
      <c r="E6" s="16">
        <v>149.80342877136619</v>
      </c>
      <c r="F6" s="16">
        <v>140.00443171169806</v>
      </c>
      <c r="G6" s="16">
        <v>172.78884066850978</v>
      </c>
      <c r="H6" s="16">
        <v>194.43803991479336</v>
      </c>
      <c r="I6" s="16">
        <v>174.20030152017023</v>
      </c>
      <c r="J6" s="16">
        <v>155.42029785137274</v>
      </c>
      <c r="K6" s="16">
        <v>184.17293897421823</v>
      </c>
      <c r="L6" s="16">
        <v>199.48362710533479</v>
      </c>
      <c r="M6" s="16">
        <v>193.16784264092459</v>
      </c>
      <c r="N6" s="16">
        <v>253.88417936818902</v>
      </c>
      <c r="O6" s="16">
        <v>188.38926761740001</v>
      </c>
      <c r="P6" s="16">
        <v>155.36434865545411</v>
      </c>
    </row>
    <row r="7" spans="1:16" x14ac:dyDescent="0.35">
      <c r="A7" s="12" t="s">
        <v>12</v>
      </c>
      <c r="B7" s="16">
        <v>122.97871145230103</v>
      </c>
      <c r="C7" s="16">
        <v>152.50421262171204</v>
      </c>
      <c r="D7" s="16">
        <v>140.653562418023</v>
      </c>
      <c r="E7" s="16">
        <v>143.92552894044528</v>
      </c>
      <c r="F7" s="16">
        <v>131.37960444700758</v>
      </c>
      <c r="G7" s="16">
        <v>161.1876424705527</v>
      </c>
      <c r="H7" s="16">
        <v>183.6276993023952</v>
      </c>
      <c r="I7" s="16">
        <v>161.30512508464957</v>
      </c>
      <c r="J7" s="16">
        <v>135.98091080908861</v>
      </c>
      <c r="K7" s="16">
        <v>166.34798208546499</v>
      </c>
      <c r="L7" s="16">
        <v>178.71479155065794</v>
      </c>
      <c r="M7" s="16">
        <v>171.6035793828944</v>
      </c>
      <c r="N7" s="16">
        <v>219.17566101573493</v>
      </c>
      <c r="O7" s="16">
        <v>153.58573874525447</v>
      </c>
      <c r="P7" s="16">
        <v>132.83053681374486</v>
      </c>
    </row>
    <row r="8" spans="1:16" x14ac:dyDescent="0.35">
      <c r="A8" s="13" t="s">
        <v>13</v>
      </c>
      <c r="B8" s="16">
        <v>245.43976139339392</v>
      </c>
      <c r="C8" s="16">
        <v>305.53270049717526</v>
      </c>
      <c r="D8" s="16">
        <v>289.53152660715045</v>
      </c>
      <c r="E8" s="16">
        <v>293.72895771181146</v>
      </c>
      <c r="F8" s="16">
        <v>271.38403615870561</v>
      </c>
      <c r="G8" s="16">
        <v>333.97648313906245</v>
      </c>
      <c r="H8" s="16">
        <v>378.06573921718859</v>
      </c>
      <c r="I8" s="16">
        <v>335.50542660481983</v>
      </c>
      <c r="J8" s="16">
        <v>291.40120866046135</v>
      </c>
      <c r="K8" s="16">
        <v>350.52092105968325</v>
      </c>
      <c r="L8" s="16">
        <v>378.19841865599273</v>
      </c>
      <c r="M8" s="16">
        <v>364.77142202381901</v>
      </c>
      <c r="N8" s="16">
        <v>473.05984038392398</v>
      </c>
      <c r="O8" s="16">
        <v>341.97500636265448</v>
      </c>
      <c r="P8" s="16">
        <v>288.19488546919899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>
        <v>135.4461383328385</v>
      </c>
      <c r="C10" s="16">
        <v>167.25582996243398</v>
      </c>
      <c r="D10" s="16">
        <v>164.339309690102</v>
      </c>
      <c r="E10" s="16">
        <v>164.12635551565123</v>
      </c>
      <c r="F10" s="16">
        <v>155.69179549633421</v>
      </c>
      <c r="G10" s="16">
        <v>190.42533916951191</v>
      </c>
      <c r="H10" s="16">
        <v>214.110466632331</v>
      </c>
      <c r="I10" s="16">
        <v>194.21407917582803</v>
      </c>
      <c r="J10" s="16">
        <v>174.19577349936205</v>
      </c>
      <c r="K10" s="16">
        <v>208.12978223351493</v>
      </c>
      <c r="L10" s="16">
        <v>224.3611528586685</v>
      </c>
      <c r="M10" s="16">
        <v>215.68238625294001</v>
      </c>
      <c r="N10" s="16">
        <v>281.01811904553767</v>
      </c>
      <c r="O10" s="16">
        <v>207.42700413889753</v>
      </c>
      <c r="P10" s="16">
        <v>171.73145026661484</v>
      </c>
    </row>
    <row r="11" spans="1:16" x14ac:dyDescent="0.35">
      <c r="A11" s="12" t="s">
        <v>12</v>
      </c>
      <c r="B11" s="16">
        <v>144.44026206482295</v>
      </c>
      <c r="C11" s="16">
        <v>179.30261898083896</v>
      </c>
      <c r="D11" s="16">
        <v>164.87774486531654</v>
      </c>
      <c r="E11" s="16">
        <v>168.29188992181312</v>
      </c>
      <c r="F11" s="16">
        <v>152.46768290299372</v>
      </c>
      <c r="G11" s="16">
        <v>186.39145746391827</v>
      </c>
      <c r="H11" s="16">
        <v>210.59115016904909</v>
      </c>
      <c r="I11" s="16">
        <v>185.54727322742681</v>
      </c>
      <c r="J11" s="16">
        <v>155.71187919442124</v>
      </c>
      <c r="K11" s="16">
        <v>190.13870631693214</v>
      </c>
      <c r="L11" s="16">
        <v>203.79562414904578</v>
      </c>
      <c r="M11" s="16">
        <v>196.30843139801647</v>
      </c>
      <c r="N11" s="16">
        <v>248.633015717126</v>
      </c>
      <c r="O11" s="16">
        <v>174.44728448719329</v>
      </c>
      <c r="P11" s="16">
        <v>156.85220124257572</v>
      </c>
    </row>
    <row r="12" spans="1:16" x14ac:dyDescent="0.35">
      <c r="A12" s="13" t="s">
        <v>13</v>
      </c>
      <c r="B12" s="16">
        <v>279.88640039766142</v>
      </c>
      <c r="C12" s="16">
        <v>346.55844894327294</v>
      </c>
      <c r="D12" s="16">
        <v>329.21705455541854</v>
      </c>
      <c r="E12" s="16">
        <v>332.41824543746435</v>
      </c>
      <c r="F12" s="16">
        <v>308.1594783993279</v>
      </c>
      <c r="G12" s="16">
        <v>376.81679663343016</v>
      </c>
      <c r="H12" s="16">
        <v>424.70161680138006</v>
      </c>
      <c r="I12" s="16">
        <v>379.76135240325482</v>
      </c>
      <c r="J12" s="16">
        <v>329.90765269378329</v>
      </c>
      <c r="K12" s="16">
        <v>398.26848855044705</v>
      </c>
      <c r="L12" s="16">
        <v>428.15677700771425</v>
      </c>
      <c r="M12" s="16">
        <v>411.9908176509565</v>
      </c>
      <c r="N12" s="16">
        <v>529.65113476266367</v>
      </c>
      <c r="O12" s="16">
        <v>381.87428862609079</v>
      </c>
      <c r="P12" s="16">
        <v>328.58365150919053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>
        <v>2.8838240590623974</v>
      </c>
      <c r="C14" s="56">
        <v>3.4703158375676844</v>
      </c>
      <c r="D14" s="56">
        <v>3.3005799196976606</v>
      </c>
      <c r="E14" s="56">
        <v>3.3416193455896313</v>
      </c>
      <c r="F14" s="56">
        <v>3.1074760627183333</v>
      </c>
      <c r="G14" s="56">
        <v>3.5371717445203243</v>
      </c>
      <c r="H14" s="56">
        <v>3.948835270464524</v>
      </c>
      <c r="I14" s="56">
        <v>3.3528417843830303</v>
      </c>
      <c r="J14" s="56">
        <v>2.9885506393986874</v>
      </c>
      <c r="K14" s="56">
        <v>3.566692923629502</v>
      </c>
      <c r="L14" s="56">
        <v>3.8703621107574686</v>
      </c>
      <c r="M14" s="56">
        <v>3.6997195736496002</v>
      </c>
      <c r="N14" s="56">
        <v>4.480885341507812</v>
      </c>
      <c r="O14" s="56">
        <v>3.8163938557300816</v>
      </c>
      <c r="P14" s="56">
        <v>4.1186708874624465</v>
      </c>
    </row>
    <row r="15" spans="1:16" x14ac:dyDescent="0.35">
      <c r="A15" s="12" t="s">
        <v>12</v>
      </c>
      <c r="B15" s="56">
        <v>0.71129009132380849</v>
      </c>
      <c r="C15" s="56">
        <v>0.87115821142027794</v>
      </c>
      <c r="D15" s="56">
        <v>0.82608534715782977</v>
      </c>
      <c r="E15" s="56">
        <v>0.82880537960882283</v>
      </c>
      <c r="F15" s="56">
        <v>0.76010038083544196</v>
      </c>
      <c r="G15" s="56">
        <v>0.94952146129398218</v>
      </c>
      <c r="H15" s="56">
        <v>1.0652909608306858</v>
      </c>
      <c r="I15" s="56">
        <v>0.9337717025473633</v>
      </c>
      <c r="J15" s="56">
        <v>0.79082038674471122</v>
      </c>
      <c r="K15" s="56">
        <v>0.96541906722502102</v>
      </c>
      <c r="L15" s="56">
        <v>1.0456785581014003</v>
      </c>
      <c r="M15" s="56">
        <v>1.0208519227430473</v>
      </c>
      <c r="N15" s="56">
        <v>1.295945165414133</v>
      </c>
      <c r="O15" s="56">
        <v>0.93387594915274386</v>
      </c>
      <c r="P15" s="56">
        <v>0.2987792389628719</v>
      </c>
    </row>
    <row r="16" spans="1:16" x14ac:dyDescent="0.35">
      <c r="A16" s="13" t="s">
        <v>13</v>
      </c>
      <c r="B16" s="56">
        <v>3.5951141503862059</v>
      </c>
      <c r="C16" s="56">
        <v>4.341474048987962</v>
      </c>
      <c r="D16" s="56">
        <v>4.1266652668554906</v>
      </c>
      <c r="E16" s="56">
        <v>4.1704247251984539</v>
      </c>
      <c r="F16" s="56">
        <v>3.8675764435537752</v>
      </c>
      <c r="G16" s="56">
        <v>4.4866932058143068</v>
      </c>
      <c r="H16" s="56">
        <v>5.0141262312952097</v>
      </c>
      <c r="I16" s="56">
        <v>4.2866134869303938</v>
      </c>
      <c r="J16" s="56">
        <v>3.7793710261433988</v>
      </c>
      <c r="K16" s="56">
        <v>4.5321119908545233</v>
      </c>
      <c r="L16" s="56">
        <v>4.9160406688588694</v>
      </c>
      <c r="M16" s="56">
        <v>4.7205714963926475</v>
      </c>
      <c r="N16" s="56">
        <v>5.7768305069219448</v>
      </c>
      <c r="O16" s="56">
        <v>4.7502698048828256</v>
      </c>
      <c r="P16" s="56">
        <v>4.4174501264253188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>
        <v>484.10337697868005</v>
      </c>
      <c r="C18" s="16">
        <v>607.37228659343305</v>
      </c>
      <c r="D18" s="62">
        <v>570.9149952094383</v>
      </c>
      <c r="E18" s="62">
        <v>571.87870802922123</v>
      </c>
      <c r="F18" s="62">
        <v>522.8638621103928</v>
      </c>
      <c r="G18" s="62">
        <v>643.88390159307448</v>
      </c>
      <c r="H18" s="62">
        <v>727.8885291099549</v>
      </c>
      <c r="I18" s="62">
        <v>644.89858729967284</v>
      </c>
      <c r="J18" s="62">
        <v>542.92323095863958</v>
      </c>
      <c r="K18" s="62">
        <v>666.99875739088566</v>
      </c>
      <c r="L18" s="62">
        <v>712.86416424379001</v>
      </c>
      <c r="M18" s="62">
        <v>690.63931666567873</v>
      </c>
      <c r="N18" s="62">
        <v>883.53884604166831</v>
      </c>
      <c r="O18" s="16">
        <v>645.25082777904379</v>
      </c>
      <c r="P18" s="16">
        <v>584.65498601459672</v>
      </c>
    </row>
    <row r="19" spans="1:16" x14ac:dyDescent="0.35">
      <c r="A19" s="6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9.6328125" style="8" customWidth="1"/>
    <col min="2" max="2" width="36.36328125" style="8" customWidth="1"/>
    <col min="3" max="11" width="16.1796875" style="8" customWidth="1"/>
    <col min="12" max="16384" width="9.08984375" style="8"/>
  </cols>
  <sheetData>
    <row r="1" spans="1:2" ht="44" customHeight="1" x14ac:dyDescent="0.35"/>
    <row r="2" spans="1:2" ht="24.5" customHeight="1" x14ac:dyDescent="0.6">
      <c r="A2" s="2" t="str">
        <f>'Regional Summary'!A2</f>
        <v>PHILLIP ISLAND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63.226518059576939</v>
      </c>
    </row>
    <row r="8" spans="1:2" x14ac:dyDescent="0.35">
      <c r="A8" s="10" t="s">
        <v>49</v>
      </c>
      <c r="B8" s="18">
        <v>68.10615708834213</v>
      </c>
    </row>
    <row r="9" spans="1:2" x14ac:dyDescent="0.35">
      <c r="A9" s="10" t="s">
        <v>50</v>
      </c>
      <c r="B9" s="18">
        <v>115.00076308705273</v>
      </c>
    </row>
    <row r="10" spans="1:2" x14ac:dyDescent="0.35">
      <c r="A10" s="10" t="s">
        <v>51</v>
      </c>
      <c r="B10" s="18">
        <v>2.152452528103217</v>
      </c>
    </row>
    <row r="11" spans="1:2" x14ac:dyDescent="0.35">
      <c r="A11" s="10" t="s">
        <v>52</v>
      </c>
      <c r="B11" s="18">
        <v>3.1399611202660895</v>
      </c>
    </row>
    <row r="12" spans="1:2" x14ac:dyDescent="0.35">
      <c r="A12" s="10" t="s">
        <v>53</v>
      </c>
      <c r="B12" s="18">
        <v>33.010896702485148</v>
      </c>
    </row>
    <row r="13" spans="1:2" x14ac:dyDescent="0.35">
      <c r="A13" s="10" t="s">
        <v>54</v>
      </c>
      <c r="B13" s="18">
        <v>5.3485054466197415</v>
      </c>
    </row>
    <row r="14" spans="1:2" x14ac:dyDescent="0.35">
      <c r="A14" s="10" t="s">
        <v>30</v>
      </c>
      <c r="B14" s="18">
        <v>34.334765697520417</v>
      </c>
    </row>
    <row r="15" spans="1:2" x14ac:dyDescent="0.35">
      <c r="A15" s="10" t="s">
        <v>55</v>
      </c>
      <c r="B15" s="18">
        <v>29.121880259670736</v>
      </c>
    </row>
    <row r="16" spans="1:2" x14ac:dyDescent="0.35">
      <c r="A16" s="10" t="s">
        <v>56</v>
      </c>
      <c r="B16" s="18">
        <v>2.6085963704010742</v>
      </c>
    </row>
    <row r="17" spans="1:2" x14ac:dyDescent="0.35">
      <c r="A17" s="10" t="s">
        <v>57</v>
      </c>
      <c r="B17" s="18">
        <v>68.474153506412392</v>
      </c>
    </row>
    <row r="18" spans="1:2" x14ac:dyDescent="0.35">
      <c r="A18" s="10" t="s">
        <v>58</v>
      </c>
      <c r="B18" s="18">
        <v>48.484766882788072</v>
      </c>
    </row>
    <row r="19" spans="1:2" x14ac:dyDescent="0.35">
      <c r="A19" s="10" t="s">
        <v>59</v>
      </c>
      <c r="B19" s="18">
        <v>41.790220167298557</v>
      </c>
    </row>
    <row r="20" spans="1:2" x14ac:dyDescent="0.35">
      <c r="A20" s="10" t="s">
        <v>60</v>
      </c>
      <c r="B20" s="18">
        <v>2.9883806618164757</v>
      </c>
    </row>
    <row r="21" spans="1:2" ht="15" customHeight="1" x14ac:dyDescent="0.35">
      <c r="A21" s="10" t="s">
        <v>61</v>
      </c>
      <c r="B21" s="18">
        <v>58.385751092112947</v>
      </c>
    </row>
    <row r="22" spans="1:2" x14ac:dyDescent="0.35">
      <c r="A22" s="10" t="s">
        <v>62</v>
      </c>
      <c r="B22" s="18">
        <v>1.3064000858846943</v>
      </c>
    </row>
    <row r="23" spans="1:2" x14ac:dyDescent="0.35">
      <c r="A23" s="10" t="s">
        <v>63</v>
      </c>
      <c r="B23" s="18">
        <v>1.8880883452112731</v>
      </c>
    </row>
    <row r="24" spans="1:2" x14ac:dyDescent="0.35">
      <c r="A24" s="10" t="s">
        <v>64</v>
      </c>
      <c r="B24" s="18">
        <v>5.2867289130340902</v>
      </c>
    </row>
    <row r="25" spans="1:2" x14ac:dyDescent="0.35">
      <c r="A25" s="9" t="s">
        <v>94</v>
      </c>
      <c r="B25" s="59">
        <v>584.6549860145966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0.453125" customWidth="1"/>
    <col min="2" max="2" width="37.7265625" customWidth="1"/>
    <col min="3" max="11" width="38.1796875" customWidth="1"/>
  </cols>
  <sheetData>
    <row r="1" spans="1:2" ht="44.5" customHeight="1" x14ac:dyDescent="0.35"/>
    <row r="2" spans="1:2" s="3" customFormat="1" ht="23.5" customHeight="1" x14ac:dyDescent="0.6">
      <c r="A2" s="2" t="str">
        <f>Consumption!A2</f>
        <v>PHILLIP ISLAND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26.68899207232073</v>
      </c>
    </row>
    <row r="8" spans="1:2" x14ac:dyDescent="0.35">
      <c r="A8" s="26" t="s">
        <v>23</v>
      </c>
      <c r="B8" s="24">
        <v>35.853874904496791</v>
      </c>
    </row>
    <row r="9" spans="1:2" x14ac:dyDescent="0.35">
      <c r="A9" s="26" t="s">
        <v>24</v>
      </c>
      <c r="B9" s="24">
        <v>24.273761871586704</v>
      </c>
    </row>
    <row r="10" spans="1:2" x14ac:dyDescent="0.35">
      <c r="A10" s="26" t="s">
        <v>39</v>
      </c>
      <c r="B10" s="24">
        <v>14.968312020129495</v>
      </c>
    </row>
    <row r="11" spans="1:2" x14ac:dyDescent="0.35">
      <c r="A11" s="26" t="s">
        <v>25</v>
      </c>
      <c r="B11" s="24">
        <v>0</v>
      </c>
    </row>
    <row r="12" spans="1:2" x14ac:dyDescent="0.35">
      <c r="A12" s="26" t="s">
        <v>26</v>
      </c>
      <c r="B12" s="24">
        <v>0.64350806253160275</v>
      </c>
    </row>
    <row r="13" spans="1:2" x14ac:dyDescent="0.35">
      <c r="A13" s="26" t="s">
        <v>27</v>
      </c>
      <c r="B13" s="24">
        <v>0.90177359498623488</v>
      </c>
    </row>
    <row r="14" spans="1:2" x14ac:dyDescent="0.35">
      <c r="A14" s="26" t="s">
        <v>28</v>
      </c>
      <c r="B14" s="24">
        <v>6.8047325449637164</v>
      </c>
    </row>
    <row r="15" spans="1:2" x14ac:dyDescent="0.35">
      <c r="A15" s="26" t="s">
        <v>29</v>
      </c>
      <c r="B15" s="24">
        <v>0.61608835317149147</v>
      </c>
    </row>
    <row r="16" spans="1:2" x14ac:dyDescent="0.35">
      <c r="A16" s="26" t="s">
        <v>30</v>
      </c>
      <c r="B16" s="24">
        <v>11.053078536217123</v>
      </c>
    </row>
    <row r="17" spans="1:2" x14ac:dyDescent="0.35">
      <c r="A17" s="26" t="s">
        <v>31</v>
      </c>
      <c r="B17" s="24">
        <v>3.2684431765805741</v>
      </c>
    </row>
    <row r="18" spans="1:2" x14ac:dyDescent="0.35">
      <c r="A18" s="26" t="s">
        <v>32</v>
      </c>
      <c r="B18" s="24">
        <v>0.84644707923940621</v>
      </c>
    </row>
    <row r="19" spans="1:2" x14ac:dyDescent="0.35">
      <c r="A19" s="26" t="s">
        <v>33</v>
      </c>
      <c r="B19" s="24">
        <v>2.4293826783428436</v>
      </c>
    </row>
    <row r="20" spans="1:2" x14ac:dyDescent="0.35">
      <c r="A20" s="27" t="s">
        <v>40</v>
      </c>
      <c r="B20" s="19">
        <v>128.34839489456675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2.3780739470331933</v>
      </c>
    </row>
    <row r="24" spans="1:2" s="7" customFormat="1" x14ac:dyDescent="0.35">
      <c r="A24" s="26" t="s">
        <v>35</v>
      </c>
      <c r="B24" s="24">
        <v>20.304821758468403</v>
      </c>
    </row>
    <row r="25" spans="1:2" s="7" customFormat="1" x14ac:dyDescent="0.35">
      <c r="A25" s="26" t="s">
        <v>36</v>
      </c>
      <c r="B25" s="24">
        <v>1.2962630775730479</v>
      </c>
    </row>
    <row r="26" spans="1:2" s="7" customFormat="1" x14ac:dyDescent="0.35">
      <c r="A26" s="27" t="s">
        <v>42</v>
      </c>
      <c r="B26" s="19">
        <v>23.979158783074649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3.0367949778127739</v>
      </c>
    </row>
    <row r="29" spans="1:2" x14ac:dyDescent="0.35">
      <c r="A29" s="30" t="s">
        <v>43</v>
      </c>
      <c r="B29" s="31">
        <v>155.36434865545411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1.90625" style="8" customWidth="1"/>
    <col min="2" max="2" width="17.08984375" style="8" customWidth="1"/>
    <col min="3" max="3" width="13.453125" style="8" customWidth="1"/>
    <col min="4" max="4" width="11.08984375" style="8" customWidth="1"/>
    <col min="5" max="11" width="33" style="8" customWidth="1"/>
    <col min="12" max="16384" width="9.08984375" style="8"/>
  </cols>
  <sheetData>
    <row r="1" spans="1:4" ht="46" customHeight="1" x14ac:dyDescent="0.35"/>
    <row r="2" spans="1:4" ht="23.5" customHeight="1" x14ac:dyDescent="0.6">
      <c r="A2" s="2" t="str">
        <f>GVA!A2</f>
        <v>PHILLIP ISLAND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63" t="s">
        <v>104</v>
      </c>
      <c r="C5" s="63" t="s">
        <v>105</v>
      </c>
      <c r="D5" s="63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266.76279172446078</v>
      </c>
      <c r="C7" s="17">
        <v>349.37320464558405</v>
      </c>
      <c r="D7" s="17">
        <v>616.13599637004484</v>
      </c>
    </row>
    <row r="8" spans="1:4" x14ac:dyDescent="0.35">
      <c r="A8" s="15" t="s">
        <v>24</v>
      </c>
      <c r="B8" s="17">
        <v>677.72929656450879</v>
      </c>
      <c r="C8" s="17">
        <v>1347.9282676116341</v>
      </c>
      <c r="D8" s="17">
        <v>2025.6575641761428</v>
      </c>
    </row>
    <row r="9" spans="1:4" x14ac:dyDescent="0.35">
      <c r="A9" s="15" t="s">
        <v>66</v>
      </c>
      <c r="B9" s="17">
        <v>168.95673804846103</v>
      </c>
      <c r="C9" s="17">
        <v>259.77098474950884</v>
      </c>
      <c r="D9" s="17">
        <v>428.72772279796988</v>
      </c>
    </row>
    <row r="10" spans="1:4" x14ac:dyDescent="0.35">
      <c r="A10" s="15" t="s">
        <v>25</v>
      </c>
      <c r="B10" s="17">
        <v>0</v>
      </c>
      <c r="C10" s="17">
        <v>1.0436163452034186</v>
      </c>
      <c r="D10" s="17">
        <v>1.0436163452034186</v>
      </c>
    </row>
    <row r="11" spans="1:4" x14ac:dyDescent="0.35">
      <c r="A11" s="15" t="s">
        <v>67</v>
      </c>
      <c r="B11" s="17">
        <v>76.864299002068094</v>
      </c>
      <c r="C11" s="17">
        <v>57.985348369981182</v>
      </c>
      <c r="D11" s="17">
        <v>134.84964737204928</v>
      </c>
    </row>
    <row r="12" spans="1:4" x14ac:dyDescent="0.35">
      <c r="A12" s="15" t="s">
        <v>28</v>
      </c>
      <c r="B12" s="17">
        <v>97.995546646357269</v>
      </c>
      <c r="C12" s="17">
        <v>0</v>
      </c>
      <c r="D12" s="17">
        <v>97.995546646357269</v>
      </c>
    </row>
    <row r="13" spans="1:4" x14ac:dyDescent="0.35">
      <c r="A13" s="15" t="s">
        <v>30</v>
      </c>
      <c r="B13" s="17">
        <v>68.200598131049617</v>
      </c>
      <c r="C13" s="17">
        <v>37.510328972077275</v>
      </c>
      <c r="D13" s="17">
        <v>105.71092710312689</v>
      </c>
    </row>
    <row r="14" spans="1:4" x14ac:dyDescent="0.35">
      <c r="A14" s="15" t="s">
        <v>31</v>
      </c>
      <c r="B14" s="17">
        <v>50.485370982813414</v>
      </c>
      <c r="C14" s="17">
        <v>49.145051399198884</v>
      </c>
      <c r="D14" s="17">
        <v>99.630422382012298</v>
      </c>
    </row>
    <row r="15" spans="1:4" x14ac:dyDescent="0.35">
      <c r="A15" s="15" t="s">
        <v>32</v>
      </c>
      <c r="B15" s="17">
        <v>0</v>
      </c>
      <c r="C15" s="17">
        <v>4.7215027480220222</v>
      </c>
      <c r="D15" s="17">
        <v>4.7215027480220222</v>
      </c>
    </row>
    <row r="16" spans="1:4" x14ac:dyDescent="0.35">
      <c r="A16" s="15" t="s">
        <v>33</v>
      </c>
      <c r="B16" s="17">
        <v>33.326847447709916</v>
      </c>
      <c r="C16" s="17">
        <v>56.100193203645013</v>
      </c>
      <c r="D16" s="17">
        <v>89.427040651354929</v>
      </c>
    </row>
    <row r="17" spans="1:4" x14ac:dyDescent="0.35">
      <c r="A17" s="15" t="s">
        <v>68</v>
      </c>
      <c r="B17" s="17">
        <v>167.20727184948922</v>
      </c>
      <c r="C17" s="17">
        <v>288.36649140634256</v>
      </c>
      <c r="D17" s="17">
        <v>455.57376325583175</v>
      </c>
    </row>
    <row r="18" spans="1:4" x14ac:dyDescent="0.35">
      <c r="A18" s="15" t="s">
        <v>36</v>
      </c>
      <c r="B18" s="17">
        <v>0.80916185045337075</v>
      </c>
      <c r="C18" s="17">
        <v>0.71343002589269011</v>
      </c>
      <c r="D18" s="17">
        <v>1.5225918763460609</v>
      </c>
    </row>
    <row r="19" spans="1:4" x14ac:dyDescent="0.35">
      <c r="A19" s="15" t="s">
        <v>37</v>
      </c>
      <c r="B19" s="17">
        <v>57.674545737985078</v>
      </c>
      <c r="C19" s="17">
        <v>0</v>
      </c>
      <c r="D19" s="17">
        <v>57.674545737985078</v>
      </c>
    </row>
    <row r="20" spans="1:4" x14ac:dyDescent="0.35">
      <c r="A20" s="20" t="s">
        <v>0</v>
      </c>
      <c r="B20" s="55">
        <v>1666.0124679853566</v>
      </c>
      <c r="C20" s="55">
        <v>2452.6584194770903</v>
      </c>
      <c r="D20" s="55">
        <v>4118.6708874624464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0.7265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110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3"/>
      <c r="B24" s="51" t="s">
        <v>90</v>
      </c>
      <c r="C24" s="52"/>
      <c r="D24" s="52">
        <v>155.36434865545411</v>
      </c>
      <c r="E24" s="52">
        <v>171.73145026661484</v>
      </c>
      <c r="F24" s="53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110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3"/>
      <c r="B46" s="51" t="s">
        <v>90</v>
      </c>
      <c r="C46" s="52"/>
      <c r="D46" s="52">
        <v>132.83053681374486</v>
      </c>
      <c r="E46" s="52">
        <v>156.85220124257572</v>
      </c>
      <c r="F46" s="53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110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3"/>
      <c r="B69" s="51" t="s">
        <v>90</v>
      </c>
      <c r="C69" s="52">
        <v>584.65498601459672</v>
      </c>
      <c r="D69" s="52">
        <v>288.19488546919899</v>
      </c>
      <c r="E69" s="52">
        <v>328.58365150919053</v>
      </c>
      <c r="F69" s="53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openxmlformats.org/package/2006/metadata/core-properties"/>
    <ds:schemaRef ds:uri="http://purl.org/dc/elements/1.1/"/>
    <ds:schemaRef ds:uri="52d2b1bf-f310-45e2-aba7-632ee969a559"/>
    <ds:schemaRef ds:uri="2124141f-bf93-4eca-8662-34a4511e35c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