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2FCE4B30-B7DB-4D55-8114-9EC3161D08CD}" xr6:coauthVersionLast="47" xr6:coauthVersionMax="47" xr10:uidLastSave="{00000000-0000-0000-0000-000000000000}"/>
  <bookViews>
    <workbookView xWindow="9560" yWindow="3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<sst xmlns="http://schemas.openxmlformats.org/spreadsheetml/2006/main" count="186" uniqueCount="111">
  <si>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</si>
  <si>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</si>
  <si>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</si>
  <si>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</si>
  <si>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</si>
  <si>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</si>
  <si>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</si>
  <si>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</si>
  <si>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</si>
  <si>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</si>
  <si>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</si>
  <si>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</si>
  <si>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</si>
  <si>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</si>
  <si>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</si>
  <si>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</si>
  <si>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</si>
  <si>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</si>
  <si>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</si>
  <si>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</si>
  <si>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</si>
  <si>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</si>
  <si>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</si>
  <si>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</si>
  <si>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</si>
  <si>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</si>
  <si>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</si>
  <si>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</si>
  <si>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</si>
  <si>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</si>
  <si>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</si>
  <si>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</si>
  <si>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</si>
  <si>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</si>
  <si>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</si>
  <si>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</si>
  <si>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</si>
  <si>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</si>
  <si>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</si>
  <si>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</si>
  <si>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</si>
  <si>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</si>
  <si>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</si>
  <si>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</si>
  <si>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</si>
  <si>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</si>
  <si>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</si>
  <si>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</si>
  <si>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</si>
  <si>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</si>
  <si>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</si>
  <si>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</si>
  <si>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</si>
  <si>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</si>
  <si>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</si>
  <si>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</si>
  <si>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</si>
  <si>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</si>
  <si>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</si>
  <si>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</si>
  <si>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</si>
  <si>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</si>
  <si>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</si>
  <si>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</si>
  <si>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</si>
  <si>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</si>
  <si>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</si>
  <si>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</si>
  <si>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</si>
  <si>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</si>
  <si>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</si>
  <si>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</si>
  <si>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</si>
  <si>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</si>
  <si>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</si>
  <si>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</si>
  <si>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</si>
  <si>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</si>
  <si>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</si>
  <si>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</si>
  <si>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</si>
  <si>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</si>
  <si>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</si>
  <si>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</si>
  <si>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</si>
  <si>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</si>
  <si>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</si>
  <si>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</si>
  <si>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</si>
  <si>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</si>
  <si>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</si>
  <si>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</si>
  <si>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</si>
  <si>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</si>
  <si>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</si>
  <si>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</si>
  <si>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</si>
  <si>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</si>
  <si>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</si>
  <si>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</si>
  <si>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</si>
  <si>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</si>
  <si>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</si>
  <si>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</si>
  <si>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</si>
  <si>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</si>
  <si>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</si>
  <si>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</si>
  <si>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</si>
  <si>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GOULBURN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</si>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</sst>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2580907</xdr:colOff>
      <xdr:row>0</xdr:row>
      <xdr:rowOff>567447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539736" cy="56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27295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121098" cy="52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13805</xdr:colOff>
      <xdr:row>0</xdr:row>
      <xdr:rowOff>612266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977282" cy="61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6828</xdr:rowOff>
    </xdr:from>
    <xdr:to>
      <xdr:col>6</xdr:col>
      <xdr:colOff>0</xdr:colOff>
      <xdr:row>0</xdr:row>
      <xdr:rowOff>843314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6828"/>
          <a:ext cx="8166237" cy="83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opLeftCell="M1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95</v>
      </c>
      <c r="O4" s="59" t="s">
        <v>96</v>
      </c>
      <c r="P4" s="61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>
        <v>80.756666822402039</v>
      </c>
      <c r="C6" s="17">
        <v>92.993437909522115</v>
      </c>
      <c r="D6" s="17">
        <v>96.82946575954972</v>
      </c>
      <c r="E6" s="17">
        <v>92.861349264054354</v>
      </c>
      <c r="F6" s="17">
        <v>98.515018300132482</v>
      </c>
      <c r="G6" s="17">
        <v>92.589027604825844</v>
      </c>
      <c r="H6" s="17">
        <v>112.47753802950604</v>
      </c>
      <c r="I6" s="17">
        <v>119.42387386217591</v>
      </c>
      <c r="J6" s="17">
        <v>117.17285651201108</v>
      </c>
      <c r="K6" s="17">
        <v>119.38342209523456</v>
      </c>
      <c r="L6" s="17">
        <v>143.41015758766883</v>
      </c>
      <c r="M6" s="17">
        <v>136.4303113593603</v>
      </c>
      <c r="N6" s="17">
        <v>159.89991564974184</v>
      </c>
      <c r="O6" s="17">
        <v>127.90096115954545</v>
      </c>
      <c r="P6" s="17">
        <v>86.926280960829288</v>
      </c>
    </row>
    <row r="7" spans="1:16" x14ac:dyDescent="0.35">
      <c r="A7" s="13" t="s">
        <v>12</v>
      </c>
      <c r="B7" s="17">
        <v>82.790611901099766</v>
      </c>
      <c r="C7" s="17">
        <v>92.915782862360047</v>
      </c>
      <c r="D7" s="17">
        <v>92.019957095885502</v>
      </c>
      <c r="E7" s="17">
        <v>90.811225278882318</v>
      </c>
      <c r="F7" s="17">
        <v>96.435075196026801</v>
      </c>
      <c r="G7" s="17">
        <v>85.728007740845428</v>
      </c>
      <c r="H7" s="17">
        <v>104.20510305186403</v>
      </c>
      <c r="I7" s="17">
        <v>112.86858720472652</v>
      </c>
      <c r="J7" s="17">
        <v>107.92672058878449</v>
      </c>
      <c r="K7" s="17">
        <v>107.0834884881894</v>
      </c>
      <c r="L7" s="17">
        <v>131.14053581082609</v>
      </c>
      <c r="M7" s="17">
        <v>124.18893430411725</v>
      </c>
      <c r="N7" s="17">
        <v>147.44635329865849</v>
      </c>
      <c r="O7" s="17">
        <v>106.74605790501002</v>
      </c>
      <c r="P7" s="17">
        <v>81.410863638341908</v>
      </c>
    </row>
    <row r="8" spans="1:16" x14ac:dyDescent="0.35">
      <c r="A8" s="14" t="s">
        <v>13</v>
      </c>
      <c r="B8" s="17">
        <v>163.54727872350179</v>
      </c>
      <c r="C8" s="17">
        <v>185.90922077188216</v>
      </c>
      <c r="D8" s="17">
        <v>188.84942285543522</v>
      </c>
      <c r="E8" s="17">
        <v>183.67257454293667</v>
      </c>
      <c r="F8" s="17">
        <v>194.9500934961593</v>
      </c>
      <c r="G8" s="17">
        <v>178.31703534567129</v>
      </c>
      <c r="H8" s="17">
        <v>216.68264108137006</v>
      </c>
      <c r="I8" s="17">
        <v>232.29246106690243</v>
      </c>
      <c r="J8" s="17">
        <v>225.09957710079556</v>
      </c>
      <c r="K8" s="17">
        <v>226.46691058342395</v>
      </c>
      <c r="L8" s="17">
        <v>274.5506933984949</v>
      </c>
      <c r="M8" s="17">
        <v>260.61924566347756</v>
      </c>
      <c r="N8" s="17">
        <v>307.34626894840034</v>
      </c>
      <c r="O8" s="17">
        <v>234.64701906455548</v>
      </c>
      <c r="P8" s="17">
        <v>168.33714459917121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3" t="s">
        <v>11</v>
      </c>
      <c r="B10" s="17">
        <v>86.336821380143846</v>
      </c>
      <c r="C10" s="17">
        <v>99.161861739197576</v>
      </c>
      <c r="D10" s="17">
        <v>102.86971122640625</v>
      </c>
      <c r="E10" s="17">
        <v>99.135081678608117</v>
      </c>
      <c r="F10" s="17">
        <v>106.70654545377596</v>
      </c>
      <c r="G10" s="17">
        <v>99.137886858471859</v>
      </c>
      <c r="H10" s="17">
        <v>121.8126804184941</v>
      </c>
      <c r="I10" s="17">
        <v>128.3468048266123</v>
      </c>
      <c r="J10" s="17">
        <v>126.91690940961443</v>
      </c>
      <c r="K10" s="17">
        <v>130.18438840028071</v>
      </c>
      <c r="L10" s="17">
        <v>156.61620163458238</v>
      </c>
      <c r="M10" s="17">
        <v>148.43520709611099</v>
      </c>
      <c r="N10" s="17">
        <v>172.89008285392291</v>
      </c>
      <c r="O10" s="17">
        <v>138.65634244740099</v>
      </c>
      <c r="P10" s="17">
        <v>95.589045591044979</v>
      </c>
    </row>
    <row r="11" spans="1:16" x14ac:dyDescent="0.35">
      <c r="A11" s="13" t="s">
        <v>12</v>
      </c>
      <c r="B11" s="17">
        <v>97.098641457069817</v>
      </c>
      <c r="C11" s="17">
        <v>109.10222961709407</v>
      </c>
      <c r="D11" s="17">
        <v>107.73099517493125</v>
      </c>
      <c r="E11" s="17">
        <v>106.04493788706216</v>
      </c>
      <c r="F11" s="17">
        <v>111.78296841494844</v>
      </c>
      <c r="G11" s="17">
        <v>98.993645603361216</v>
      </c>
      <c r="H11" s="17">
        <v>119.44760142511313</v>
      </c>
      <c r="I11" s="17">
        <v>129.63433979519814</v>
      </c>
      <c r="J11" s="17">
        <v>123.43488786969554</v>
      </c>
      <c r="K11" s="17">
        <v>122.25860101701564</v>
      </c>
      <c r="L11" s="17">
        <v>149.38300141543746</v>
      </c>
      <c r="M11" s="17">
        <v>141.92252138108165</v>
      </c>
      <c r="N11" s="17">
        <v>167.08975332449054</v>
      </c>
      <c r="O11" s="17">
        <v>121.13309078235693</v>
      </c>
      <c r="P11" s="17">
        <v>96.023367517498798</v>
      </c>
    </row>
    <row r="12" spans="1:16" x14ac:dyDescent="0.35">
      <c r="A12" s="14" t="s">
        <v>13</v>
      </c>
      <c r="B12" s="17">
        <v>183.43546283721366</v>
      </c>
      <c r="C12" s="17">
        <v>208.26409135629166</v>
      </c>
      <c r="D12" s="17">
        <v>210.6007064013375</v>
      </c>
      <c r="E12" s="17">
        <v>205.18001956567028</v>
      </c>
      <c r="F12" s="17">
        <v>218.4895138687244</v>
      </c>
      <c r="G12" s="17">
        <v>198.13153246183307</v>
      </c>
      <c r="H12" s="17">
        <v>241.26028184360723</v>
      </c>
      <c r="I12" s="17">
        <v>257.98114462181047</v>
      </c>
      <c r="J12" s="17">
        <v>250.35179727930998</v>
      </c>
      <c r="K12" s="17">
        <v>252.44298941729636</v>
      </c>
      <c r="L12" s="17">
        <v>305.99920305001984</v>
      </c>
      <c r="M12" s="17">
        <v>290.35772847719261</v>
      </c>
      <c r="N12" s="17">
        <v>339.97983617841345</v>
      </c>
      <c r="O12" s="17">
        <v>259.78943322975795</v>
      </c>
      <c r="P12" s="17">
        <v>191.61241310854376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3" t="s">
        <v>11</v>
      </c>
      <c r="B14" s="57">
        <v>2.0100307806097364</v>
      </c>
      <c r="C14" s="57">
        <v>2.2150482089867296</v>
      </c>
      <c r="D14" s="57">
        <v>2.238555901495189</v>
      </c>
      <c r="E14" s="57">
        <v>2.2062306202659681</v>
      </c>
      <c r="F14" s="57">
        <v>2.3449175341058144</v>
      </c>
      <c r="G14" s="57">
        <v>2.0309242831041012</v>
      </c>
      <c r="H14" s="57">
        <v>2.3587133473492323</v>
      </c>
      <c r="I14" s="57">
        <v>2.4728786246562029</v>
      </c>
      <c r="J14" s="57">
        <v>2.4918058975714561</v>
      </c>
      <c r="K14" s="57">
        <v>2.4673360674512468</v>
      </c>
      <c r="L14" s="57">
        <v>2.9438874300980751</v>
      </c>
      <c r="M14" s="57">
        <v>2.8087771525899914</v>
      </c>
      <c r="N14" s="57">
        <v>3.1570993036373718</v>
      </c>
      <c r="O14" s="57">
        <v>2.8125036588926156</v>
      </c>
      <c r="P14" s="57">
        <v>2.6899902922755987</v>
      </c>
    </row>
    <row r="15" spans="1:16" x14ac:dyDescent="0.35">
      <c r="A15" s="13" t="s">
        <v>12</v>
      </c>
      <c r="B15" s="57">
        <v>0.48938957053023097</v>
      </c>
      <c r="C15" s="57">
        <v>0.53945901245372785</v>
      </c>
      <c r="D15" s="57">
        <v>0.5507427308820334</v>
      </c>
      <c r="E15" s="57">
        <v>0.53169799971547638</v>
      </c>
      <c r="F15" s="57">
        <v>0.57101517954152625</v>
      </c>
      <c r="G15" s="57">
        <v>0.51104352244014217</v>
      </c>
      <c r="H15" s="57">
        <v>0.61787265805402414</v>
      </c>
      <c r="I15" s="57">
        <v>0.66358651843298455</v>
      </c>
      <c r="J15" s="57">
        <v>0.64225163683748876</v>
      </c>
      <c r="K15" s="57">
        <v>0.63307267739043549</v>
      </c>
      <c r="L15" s="57">
        <v>0.78124308238178974</v>
      </c>
      <c r="M15" s="57">
        <v>0.75427642238921855</v>
      </c>
      <c r="N15" s="57">
        <v>0.88903345902085928</v>
      </c>
      <c r="O15" s="57">
        <v>0.66372483767220569</v>
      </c>
      <c r="P15" s="57">
        <v>0.18961165390765816</v>
      </c>
    </row>
    <row r="16" spans="1:16" x14ac:dyDescent="0.35">
      <c r="A16" s="14" t="s">
        <v>13</v>
      </c>
      <c r="B16" s="57">
        <v>2.4994203511399675</v>
      </c>
      <c r="C16" s="57">
        <v>2.7545072214404573</v>
      </c>
      <c r="D16" s="57">
        <v>2.7892986323772222</v>
      </c>
      <c r="E16" s="57">
        <v>2.7379286199814445</v>
      </c>
      <c r="F16" s="57">
        <v>2.9159327136473405</v>
      </c>
      <c r="G16" s="57">
        <v>2.5419678055442434</v>
      </c>
      <c r="H16" s="57">
        <v>2.9765860054032567</v>
      </c>
      <c r="I16" s="57">
        <v>3.1364651430891874</v>
      </c>
      <c r="J16" s="57">
        <v>3.134057534408945</v>
      </c>
      <c r="K16" s="57">
        <v>3.1004087448416824</v>
      </c>
      <c r="L16" s="57">
        <v>3.7251305124798648</v>
      </c>
      <c r="M16" s="57">
        <v>3.56305357497921</v>
      </c>
      <c r="N16" s="57">
        <v>4.0461327626582309</v>
      </c>
      <c r="O16" s="57">
        <v>3.4762284965648211</v>
      </c>
      <c r="P16" s="57">
        <v>2.8796019461832567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2" t="s">
        <v>20</v>
      </c>
      <c r="B18" s="17">
        <v>300.49847429141869</v>
      </c>
      <c r="C18" s="17">
        <v>343.34557380874304</v>
      </c>
      <c r="D18" s="17">
        <v>344.30219687539613</v>
      </c>
      <c r="E18" s="17">
        <v>330.05598011069486</v>
      </c>
      <c r="F18" s="17">
        <v>352.19155703874225</v>
      </c>
      <c r="G18" s="17">
        <v>303.80085655587374</v>
      </c>
      <c r="H18" s="17">
        <v>375.08684595184491</v>
      </c>
      <c r="I18" s="17">
        <v>416.39733597464112</v>
      </c>
      <c r="J18" s="17">
        <v>390.56036384219448</v>
      </c>
      <c r="K18" s="17">
        <v>382.12935197587382</v>
      </c>
      <c r="L18" s="17">
        <v>476.25401173740153</v>
      </c>
      <c r="M18" s="17">
        <v>445.7480759970374</v>
      </c>
      <c r="N18" s="17">
        <v>539.12364319438018</v>
      </c>
      <c r="O18" s="17">
        <v>400.68152343340932</v>
      </c>
      <c r="P18" s="17">
        <v>343.46155766578175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42.36328125" style="9" customWidth="1"/>
    <col min="2" max="2" width="37.1796875" style="9" customWidth="1"/>
    <col min="3" max="11" width="16.1796875" style="9" customWidth="1"/>
    <col min="12" max="16384" width="9.08984375" style="9"/>
  </cols>
  <sheetData>
    <row r="1" spans="1:2" ht="45" customHeight="1" x14ac:dyDescent="0.35"/>
    <row r="2" spans="1:2" ht="25" customHeight="1" x14ac:dyDescent="0.6">
      <c r="A2" s="2" t="str">
        <f>'Regional Summary'!A2</f>
        <v>GOULBURN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5"/>
      <c r="B5" s="62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32.58315654417612</v>
      </c>
    </row>
    <row r="8" spans="1:2" x14ac:dyDescent="0.35">
      <c r="A8" s="11" t="s">
        <v>49</v>
      </c>
      <c r="B8" s="19">
        <v>14.722488334772294</v>
      </c>
    </row>
    <row r="9" spans="1:2" x14ac:dyDescent="0.35">
      <c r="A9" s="11" t="s">
        <v>50</v>
      </c>
      <c r="B9" s="19">
        <v>71.79459819328018</v>
      </c>
    </row>
    <row r="10" spans="1:2" x14ac:dyDescent="0.35">
      <c r="A10" s="11" t="s">
        <v>51</v>
      </c>
      <c r="B10" s="19">
        <v>1.4040180509047759</v>
      </c>
    </row>
    <row r="11" spans="1:2" x14ac:dyDescent="0.35">
      <c r="A11" s="11" t="s">
        <v>52</v>
      </c>
      <c r="B11" s="19">
        <v>2.2282433741580316</v>
      </c>
    </row>
    <row r="12" spans="1:2" x14ac:dyDescent="0.35">
      <c r="A12" s="11" t="s">
        <v>53</v>
      </c>
      <c r="B12" s="19">
        <v>18.894831467400376</v>
      </c>
    </row>
    <row r="13" spans="1:2" x14ac:dyDescent="0.35">
      <c r="A13" s="11" t="s">
        <v>54</v>
      </c>
      <c r="B13" s="19">
        <v>2.8844807572152118</v>
      </c>
    </row>
    <row r="14" spans="1:2" x14ac:dyDescent="0.35">
      <c r="A14" s="11" t="s">
        <v>30</v>
      </c>
      <c r="B14" s="19">
        <v>19.032192558936657</v>
      </c>
    </row>
    <row r="15" spans="1:2" x14ac:dyDescent="0.35">
      <c r="A15" s="11" t="s">
        <v>55</v>
      </c>
      <c r="B15" s="19">
        <v>17.91995705120635</v>
      </c>
    </row>
    <row r="16" spans="1:2" x14ac:dyDescent="0.35">
      <c r="A16" s="11" t="s">
        <v>56</v>
      </c>
      <c r="B16" s="19">
        <v>1.494914942890101</v>
      </c>
    </row>
    <row r="17" spans="1:2" x14ac:dyDescent="0.35">
      <c r="A17" s="11" t="s">
        <v>57</v>
      </c>
      <c r="B17" s="19">
        <v>52.483043843167948</v>
      </c>
    </row>
    <row r="18" spans="1:2" x14ac:dyDescent="0.35">
      <c r="A18" s="11" t="s">
        <v>58</v>
      </c>
      <c r="B18" s="19">
        <v>28.533080404073431</v>
      </c>
    </row>
    <row r="19" spans="1:2" x14ac:dyDescent="0.35">
      <c r="A19" s="11" t="s">
        <v>59</v>
      </c>
      <c r="B19" s="19">
        <v>24.60343752171109</v>
      </c>
    </row>
    <row r="20" spans="1:2" x14ac:dyDescent="0.35">
      <c r="A20" s="11" t="s">
        <v>60</v>
      </c>
      <c r="B20" s="19">
        <v>10.394367519361655</v>
      </c>
    </row>
    <row r="21" spans="1:2" ht="15" customHeight="1" x14ac:dyDescent="0.35">
      <c r="A21" s="11" t="s">
        <v>61</v>
      </c>
      <c r="B21" s="19">
        <v>37.732391691399222</v>
      </c>
    </row>
    <row r="22" spans="1:2" x14ac:dyDescent="0.35">
      <c r="A22" s="11" t="s">
        <v>62</v>
      </c>
      <c r="B22" s="19">
        <v>0.94720607181255911</v>
      </c>
    </row>
    <row r="23" spans="1:2" x14ac:dyDescent="0.35">
      <c r="A23" s="11" t="s">
        <v>63</v>
      </c>
      <c r="B23" s="19">
        <v>1.0608821056172657</v>
      </c>
    </row>
    <row r="24" spans="1:2" x14ac:dyDescent="0.35">
      <c r="A24" s="11" t="s">
        <v>64</v>
      </c>
      <c r="B24" s="19">
        <v>4.7482672336984146</v>
      </c>
    </row>
    <row r="25" spans="1:2" x14ac:dyDescent="0.35">
      <c r="A25" s="10" t="s">
        <v>94</v>
      </c>
      <c r="B25" s="60">
        <v>343.4615576657817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1.90625" customWidth="1"/>
    <col min="2" max="2" width="31" customWidth="1"/>
    <col min="3" max="11" width="38.1796875" customWidth="1"/>
  </cols>
  <sheetData>
    <row r="1" spans="1:2" ht="41.5" customHeight="1" x14ac:dyDescent="0.35"/>
    <row r="2" spans="1:2" s="3" customFormat="1" ht="23.5" customHeight="1" x14ac:dyDescent="0.6">
      <c r="A2" s="2" t="str">
        <f>Consumption!A2</f>
        <v>GOULBURN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12.02407756604617</v>
      </c>
    </row>
    <row r="8" spans="1:2" x14ac:dyDescent="0.35">
      <c r="A8" s="27" t="s">
        <v>23</v>
      </c>
      <c r="B8" s="25">
        <v>9.4511566777801193</v>
      </c>
    </row>
    <row r="9" spans="1:2" x14ac:dyDescent="0.35">
      <c r="A9" s="27" t="s">
        <v>24</v>
      </c>
      <c r="B9" s="25">
        <v>15.738991686516046</v>
      </c>
    </row>
    <row r="10" spans="1:2" x14ac:dyDescent="0.35">
      <c r="A10" s="27" t="s">
        <v>39</v>
      </c>
      <c r="B10" s="25">
        <v>9.7356697312530205</v>
      </c>
    </row>
    <row r="11" spans="1:2" x14ac:dyDescent="0.35">
      <c r="A11" s="27" t="s">
        <v>25</v>
      </c>
      <c r="B11" s="25">
        <v>0.484396363512894</v>
      </c>
    </row>
    <row r="12" spans="1:2" x14ac:dyDescent="0.35">
      <c r="A12" s="27" t="s">
        <v>26</v>
      </c>
      <c r="B12" s="25">
        <v>0.64727426198345372</v>
      </c>
    </row>
    <row r="13" spans="1:2" x14ac:dyDescent="0.35">
      <c r="A13" s="27" t="s">
        <v>27</v>
      </c>
      <c r="B13" s="25">
        <v>1.1828425188561926</v>
      </c>
    </row>
    <row r="14" spans="1:2" x14ac:dyDescent="0.35">
      <c r="A14" s="27" t="s">
        <v>28</v>
      </c>
      <c r="B14" s="25">
        <v>2.3420633257962669</v>
      </c>
    </row>
    <row r="15" spans="1:2" x14ac:dyDescent="0.35">
      <c r="A15" s="27" t="s">
        <v>29</v>
      </c>
      <c r="B15" s="25">
        <v>1.3149126997766263</v>
      </c>
    </row>
    <row r="16" spans="1:2" x14ac:dyDescent="0.35">
      <c r="A16" s="27" t="s">
        <v>30</v>
      </c>
      <c r="B16" s="25">
        <v>7.4360455238115986</v>
      </c>
    </row>
    <row r="17" spans="1:2" x14ac:dyDescent="0.35">
      <c r="A17" s="27" t="s">
        <v>31</v>
      </c>
      <c r="B17" s="25">
        <v>0.76491996269757956</v>
      </c>
    </row>
    <row r="18" spans="1:2" x14ac:dyDescent="0.35">
      <c r="A18" s="27" t="s">
        <v>32</v>
      </c>
      <c r="B18" s="25">
        <v>0.4161170974400879</v>
      </c>
    </row>
    <row r="19" spans="1:2" x14ac:dyDescent="0.35">
      <c r="A19" s="27" t="s">
        <v>33</v>
      </c>
      <c r="B19" s="25">
        <v>2.1022437304572508</v>
      </c>
    </row>
    <row r="20" spans="1:2" x14ac:dyDescent="0.35">
      <c r="A20" s="28" t="s">
        <v>40</v>
      </c>
      <c r="B20" s="20">
        <v>63.64071114592732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1.8275110002857355</v>
      </c>
    </row>
    <row r="24" spans="1:2" s="8" customFormat="1" x14ac:dyDescent="0.35">
      <c r="A24" s="27" t="s">
        <v>35</v>
      </c>
      <c r="B24" s="25">
        <v>16.676035837128119</v>
      </c>
    </row>
    <row r="25" spans="1:2" s="8" customFormat="1" x14ac:dyDescent="0.35">
      <c r="A25" s="27" t="s">
        <v>36</v>
      </c>
      <c r="B25" s="25">
        <v>0.89632372773418967</v>
      </c>
    </row>
    <row r="26" spans="1:2" s="8" customFormat="1" x14ac:dyDescent="0.35">
      <c r="A26" s="28" t="s">
        <v>42</v>
      </c>
      <c r="B26" s="20">
        <v>19.399870565148046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3.8856992497539262</v>
      </c>
    </row>
    <row r="29" spans="1:2" x14ac:dyDescent="0.35">
      <c r="A29" s="31" t="s">
        <v>43</v>
      </c>
      <c r="B29" s="32">
        <v>86.926280960829288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B5" sqref="B5:D5"/>
    </sheetView>
  </sheetViews>
  <sheetFormatPr defaultColWidth="9.08984375" defaultRowHeight="14.5" x14ac:dyDescent="0.35"/>
  <cols>
    <col min="1" max="1" width="43.1796875" style="9" customWidth="1"/>
    <col min="2" max="2" width="16.1796875" style="9" customWidth="1"/>
    <col min="3" max="3" width="14.36328125" style="9" customWidth="1"/>
    <col min="4" max="4" width="11.6328125" style="9" customWidth="1"/>
    <col min="5" max="11" width="33" style="9" customWidth="1"/>
    <col min="12" max="16384" width="9.08984375" style="9"/>
  </cols>
  <sheetData>
    <row r="1" spans="1:4" ht="48.5" customHeight="1" x14ac:dyDescent="0.35"/>
    <row r="2" spans="1:4" ht="23.5" customHeight="1" x14ac:dyDescent="0.6">
      <c r="A2" s="2" t="str">
        <f>GVA!A2</f>
        <v>GOULBURN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125.61884044649004</v>
      </c>
      <c r="C7" s="18">
        <v>138.84187628296269</v>
      </c>
      <c r="D7" s="18">
        <v>264.46071672945271</v>
      </c>
    </row>
    <row r="8" spans="1:4" x14ac:dyDescent="0.35">
      <c r="A8" s="16" t="s">
        <v>24</v>
      </c>
      <c r="B8" s="18">
        <v>360.07252642144852</v>
      </c>
      <c r="C8" s="18">
        <v>907.32831326992607</v>
      </c>
      <c r="D8" s="18">
        <v>1267.4008396913746</v>
      </c>
    </row>
    <row r="9" spans="1:4" x14ac:dyDescent="0.35">
      <c r="A9" s="16" t="s">
        <v>66</v>
      </c>
      <c r="B9" s="18">
        <v>110.57770961466399</v>
      </c>
      <c r="C9" s="18">
        <v>147.04482661524463</v>
      </c>
      <c r="D9" s="18">
        <v>257.62253622990863</v>
      </c>
    </row>
    <row r="10" spans="1:4" x14ac:dyDescent="0.35">
      <c r="A10" s="16" t="s">
        <v>25</v>
      </c>
      <c r="B10" s="18">
        <v>11.022661441394529</v>
      </c>
      <c r="C10" s="18">
        <v>0</v>
      </c>
      <c r="D10" s="18">
        <v>11.022661441394529</v>
      </c>
    </row>
    <row r="11" spans="1:4" x14ac:dyDescent="0.35">
      <c r="A11" s="16" t="s">
        <v>67</v>
      </c>
      <c r="B11" s="18">
        <v>118.80865038483745</v>
      </c>
      <c r="C11" s="18">
        <v>35.462582008807544</v>
      </c>
      <c r="D11" s="18">
        <v>154.27123239364499</v>
      </c>
    </row>
    <row r="12" spans="1:4" x14ac:dyDescent="0.35">
      <c r="A12" s="16" t="s">
        <v>28</v>
      </c>
      <c r="B12" s="18">
        <v>40.840350892444768</v>
      </c>
      <c r="C12" s="18">
        <v>0</v>
      </c>
      <c r="D12" s="18">
        <v>40.840350892444768</v>
      </c>
    </row>
    <row r="13" spans="1:4" x14ac:dyDescent="0.35">
      <c r="A13" s="16" t="s">
        <v>30</v>
      </c>
      <c r="B13" s="18">
        <v>61.499420496702108</v>
      </c>
      <c r="C13" s="18">
        <v>16.557536287573647</v>
      </c>
      <c r="D13" s="18">
        <v>78.056956784275755</v>
      </c>
    </row>
    <row r="14" spans="1:4" x14ac:dyDescent="0.35">
      <c r="A14" s="16" t="s">
        <v>31</v>
      </c>
      <c r="B14" s="18">
        <v>14.211745377280844</v>
      </c>
      <c r="C14" s="18">
        <v>12.02532301154533</v>
      </c>
      <c r="D14" s="18">
        <v>26.237068388826174</v>
      </c>
    </row>
    <row r="15" spans="1:4" x14ac:dyDescent="0.35">
      <c r="A15" s="16" t="s">
        <v>32</v>
      </c>
      <c r="B15" s="18">
        <v>1.172221264686508</v>
      </c>
      <c r="C15" s="18">
        <v>1.5629616862486773</v>
      </c>
      <c r="D15" s="18">
        <v>2.7351829509351853</v>
      </c>
    </row>
    <row r="16" spans="1:4" x14ac:dyDescent="0.35">
      <c r="A16" s="16" t="s">
        <v>33</v>
      </c>
      <c r="B16" s="18">
        <v>53.754848313761222</v>
      </c>
      <c r="C16" s="18">
        <v>40.764093304602262</v>
      </c>
      <c r="D16" s="18">
        <v>94.518941618363485</v>
      </c>
    </row>
    <row r="17" spans="1:4" x14ac:dyDescent="0.35">
      <c r="A17" s="16" t="s">
        <v>68</v>
      </c>
      <c r="B17" s="18">
        <v>175.55126386629334</v>
      </c>
      <c r="C17" s="18">
        <v>244.56433657974512</v>
      </c>
      <c r="D17" s="18">
        <v>420.11560044603846</v>
      </c>
    </row>
    <row r="18" spans="1:4" x14ac:dyDescent="0.35">
      <c r="A18" s="16" t="s">
        <v>36</v>
      </c>
      <c r="B18" s="18">
        <v>0.82207884071932236</v>
      </c>
      <c r="C18" s="18">
        <v>0.49565980792147679</v>
      </c>
      <c r="D18" s="18">
        <v>1.3177386486407991</v>
      </c>
    </row>
    <row r="19" spans="1:4" x14ac:dyDescent="0.35">
      <c r="A19" s="16" t="s">
        <v>37</v>
      </c>
      <c r="B19" s="18">
        <v>47.593644040198861</v>
      </c>
      <c r="C19" s="18">
        <v>23.796822020099434</v>
      </c>
      <c r="D19" s="18">
        <v>71.390466060298294</v>
      </c>
    </row>
    <row r="20" spans="1:4" x14ac:dyDescent="0.35">
      <c r="A20" s="21" t="s">
        <v>0</v>
      </c>
      <c r="B20" s="56">
        <v>1121.5459614009214</v>
      </c>
      <c r="C20" s="56">
        <v>1568.444330874677</v>
      </c>
      <c r="D20" s="56">
        <v>2689.9902922755987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0.179687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70" customHeight="1" x14ac:dyDescent="0.35"/>
    <row r="2" spans="1:8" ht="26.25" customHeight="1" x14ac:dyDescent="0.5">
      <c r="A2" s="33" t="s">
        <v>108</v>
      </c>
    </row>
    <row r="3" spans="1:8" ht="42" customHeight="1" x14ac:dyDescent="0.35">
      <c r="A3" s="34"/>
      <c r="B3" s="35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6"/>
      <c r="B4" s="37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8" t="s">
        <v>78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72"/>
      <c r="B6" s="38" t="s">
        <v>97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72"/>
      <c r="B7" s="38" t="s">
        <v>79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72"/>
      <c r="B8" s="38" t="s">
        <v>80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72"/>
      <c r="B9" s="38" t="s">
        <v>98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72"/>
      <c r="B10" s="38" t="s">
        <v>81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72"/>
      <c r="B11" s="38" t="s">
        <v>82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72"/>
      <c r="B12" s="38" t="s">
        <v>83</v>
      </c>
      <c r="C12" s="39"/>
      <c r="D12" s="39">
        <v>88.588746048261896</v>
      </c>
      <c r="E12" s="39">
        <v>98.471582750108027</v>
      </c>
      <c r="F12" s="40">
        <v>3.6327021822735306</v>
      </c>
      <c r="H12" s="41"/>
    </row>
    <row r="13" spans="1:8" x14ac:dyDescent="0.35">
      <c r="A13" s="72"/>
      <c r="B13" s="52" t="s">
        <v>84</v>
      </c>
      <c r="C13" s="53"/>
      <c r="D13" s="53">
        <v>86.926280960829288</v>
      </c>
      <c r="E13" s="53">
        <v>95.589045591044979</v>
      </c>
      <c r="F13" s="54">
        <v>2.6899902922755987</v>
      </c>
      <c r="H13" s="41"/>
    </row>
    <row r="14" spans="1:8" x14ac:dyDescent="0.35">
      <c r="A14" s="72"/>
      <c r="B14" s="38" t="s">
        <v>85</v>
      </c>
      <c r="C14" s="39"/>
      <c r="D14" s="39">
        <v>240.56085565428052</v>
      </c>
      <c r="E14" s="39">
        <v>266.4286851465456</v>
      </c>
      <c r="F14" s="40">
        <v>7.3945896547523633</v>
      </c>
      <c r="H14" s="41"/>
    </row>
    <row r="15" spans="1:8" x14ac:dyDescent="0.35">
      <c r="A15" s="72"/>
      <c r="B15" s="38" t="s">
        <v>86</v>
      </c>
      <c r="C15" s="39"/>
      <c r="D15" s="39">
        <v>108.08683295230276</v>
      </c>
      <c r="E15" s="39">
        <v>119.69330280382512</v>
      </c>
      <c r="F15" s="40">
        <v>4.3437142430552669</v>
      </c>
      <c r="H15" s="41"/>
    </row>
    <row r="16" spans="1:8" x14ac:dyDescent="0.35">
      <c r="A16" s="72"/>
      <c r="B16" s="38" t="s">
        <v>87</v>
      </c>
      <c r="C16" s="39"/>
      <c r="D16" s="39">
        <v>198.82260173878578</v>
      </c>
      <c r="E16" s="39">
        <v>217.00410355605777</v>
      </c>
      <c r="F16" s="40">
        <v>5.3513926519698813</v>
      </c>
      <c r="H16" s="41"/>
    </row>
    <row r="17" spans="1:8" x14ac:dyDescent="0.35">
      <c r="A17" s="72"/>
      <c r="B17" s="38" t="s">
        <v>110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72"/>
      <c r="B18" s="38" t="s">
        <v>88</v>
      </c>
      <c r="C18" s="39"/>
      <c r="D18" s="39">
        <v>199.64315622301402</v>
      </c>
      <c r="E18" s="39">
        <v>217.69458814083868</v>
      </c>
      <c r="F18" s="40">
        <v>5.3888098325690805</v>
      </c>
      <c r="H18" s="41"/>
    </row>
    <row r="19" spans="1:8" x14ac:dyDescent="0.35">
      <c r="A19" s="72"/>
      <c r="B19" s="38" t="s">
        <v>99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72"/>
      <c r="B20" s="38" t="s">
        <v>100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72"/>
      <c r="B21" s="38" t="s">
        <v>89</v>
      </c>
      <c r="C21" s="39"/>
      <c r="D21" s="39">
        <v>107.36173129813749</v>
      </c>
      <c r="E21" s="39">
        <v>116.22689085949594</v>
      </c>
      <c r="F21" s="40">
        <v>2.8524348982812948</v>
      </c>
      <c r="H21" s="41"/>
    </row>
    <row r="22" spans="1:8" x14ac:dyDescent="0.35">
      <c r="A22" s="72"/>
      <c r="B22" s="38" t="s">
        <v>101</v>
      </c>
      <c r="C22" s="39"/>
      <c r="D22" s="39">
        <v>40.655118177531421</v>
      </c>
      <c r="E22" s="39">
        <v>45.282086672112015</v>
      </c>
      <c r="F22" s="40">
        <v>1.6559301644612574</v>
      </c>
      <c r="H22" s="41"/>
    </row>
    <row r="23" spans="1:8" x14ac:dyDescent="0.35">
      <c r="A23" s="72"/>
      <c r="B23" s="38" t="s">
        <v>102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72"/>
      <c r="B24" s="38" t="s">
        <v>90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72"/>
      <c r="B25" s="42" t="s">
        <v>91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73"/>
      <c r="B26" s="45" t="s">
        <v>92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72" t="s">
        <v>12</v>
      </c>
      <c r="B27" s="38" t="s">
        <v>78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72"/>
      <c r="B28" s="38" t="s">
        <v>97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72"/>
      <c r="B29" s="38" t="s">
        <v>79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72"/>
      <c r="B30" s="38" t="s">
        <v>80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72"/>
      <c r="B31" s="38" t="s">
        <v>98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72"/>
      <c r="B32" s="38" t="s">
        <v>81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72"/>
      <c r="B33" s="38" t="s">
        <v>82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72"/>
      <c r="B34" s="38" t="s">
        <v>83</v>
      </c>
      <c r="C34" s="39"/>
      <c r="D34" s="39">
        <v>95.334873588517169</v>
      </c>
      <c r="E34" s="39">
        <v>112.56380193843242</v>
      </c>
      <c r="F34" s="40">
        <v>0.22383963148361902</v>
      </c>
      <c r="H34" s="41"/>
    </row>
    <row r="35" spans="1:8" x14ac:dyDescent="0.35">
      <c r="A35" s="72"/>
      <c r="B35" s="52" t="s">
        <v>84</v>
      </c>
      <c r="C35" s="53"/>
      <c r="D35" s="53">
        <v>81.410863638341908</v>
      </c>
      <c r="E35" s="53">
        <v>96.023367517498798</v>
      </c>
      <c r="F35" s="54">
        <v>0.18961165390765816</v>
      </c>
      <c r="H35" s="48"/>
    </row>
    <row r="36" spans="1:8" x14ac:dyDescent="0.35">
      <c r="A36" s="72"/>
      <c r="B36" s="38" t="s">
        <v>85</v>
      </c>
      <c r="C36" s="39"/>
      <c r="D36" s="39">
        <v>224.35663048253295</v>
      </c>
      <c r="E36" s="39">
        <v>264.86817069613306</v>
      </c>
      <c r="F36" s="40">
        <v>0.51775296118076364</v>
      </c>
      <c r="H36" s="48"/>
    </row>
    <row r="37" spans="1:8" x14ac:dyDescent="0.35">
      <c r="A37" s="72"/>
      <c r="B37" s="38" t="s">
        <v>86</v>
      </c>
      <c r="C37" s="39"/>
      <c r="D37" s="39">
        <v>107.40848324007877</v>
      </c>
      <c r="E37" s="39">
        <v>126.71595712846893</v>
      </c>
      <c r="F37" s="40">
        <v>0.24449622566279836</v>
      </c>
      <c r="H37" s="48"/>
    </row>
    <row r="38" spans="1:8" x14ac:dyDescent="0.35">
      <c r="A38" s="72"/>
      <c r="B38" s="38" t="s">
        <v>87</v>
      </c>
      <c r="C38" s="39"/>
      <c r="D38" s="39">
        <v>184.67810852789145</v>
      </c>
      <c r="E38" s="39">
        <v>217.90105925655283</v>
      </c>
      <c r="F38" s="40">
        <v>0.42619472738375408</v>
      </c>
      <c r="H38" s="48"/>
    </row>
    <row r="39" spans="1:8" x14ac:dyDescent="0.35">
      <c r="A39" s="72"/>
      <c r="B39" s="38" t="s">
        <v>110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72"/>
      <c r="B40" s="38" t="s">
        <v>88</v>
      </c>
      <c r="C40" s="39"/>
      <c r="D40" s="39">
        <v>175.86594506255105</v>
      </c>
      <c r="E40" s="39">
        <v>207.3713652936157</v>
      </c>
      <c r="F40" s="40">
        <v>0.4153994905718823</v>
      </c>
      <c r="H40" s="48"/>
    </row>
    <row r="41" spans="1:8" x14ac:dyDescent="0.35">
      <c r="A41" s="72"/>
      <c r="B41" s="38" t="s">
        <v>99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72"/>
      <c r="B42" s="38" t="s">
        <v>100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72"/>
      <c r="B43" s="38" t="s">
        <v>89</v>
      </c>
      <c r="C43" s="39"/>
      <c r="D43" s="39">
        <v>94.500907861355813</v>
      </c>
      <c r="E43" s="39">
        <v>111.29805536787828</v>
      </c>
      <c r="F43" s="40">
        <v>0.21978318565507976</v>
      </c>
      <c r="H43" s="48"/>
    </row>
    <row r="44" spans="1:8" x14ac:dyDescent="0.35">
      <c r="A44" s="72"/>
      <c r="B44" s="38" t="s">
        <v>101</v>
      </c>
      <c r="C44" s="39"/>
      <c r="D44" s="39">
        <v>34.778496446927143</v>
      </c>
      <c r="E44" s="39">
        <v>41.085712211920537</v>
      </c>
      <c r="F44" s="40">
        <v>8.1232284842624847E-2</v>
      </c>
      <c r="H44" s="48"/>
    </row>
    <row r="45" spans="1:8" x14ac:dyDescent="0.35">
      <c r="A45" s="72"/>
      <c r="B45" s="38" t="s">
        <v>102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72"/>
      <c r="B46" s="38" t="s">
        <v>90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72"/>
      <c r="B47" s="49" t="s">
        <v>93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72"/>
      <c r="B48" s="42" t="s">
        <v>91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73"/>
      <c r="B49" s="45" t="s">
        <v>92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71" t="s">
        <v>13</v>
      </c>
      <c r="B50" s="38" t="s">
        <v>78</v>
      </c>
      <c r="C50" s="39">
        <v>4419.877135777173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72"/>
      <c r="B51" s="38" t="s">
        <v>97</v>
      </c>
      <c r="C51" s="39">
        <v>89.831630115718937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72"/>
      <c r="B52" s="38" t="s">
        <v>79</v>
      </c>
      <c r="C52" s="39">
        <v>289.90525534432157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72"/>
      <c r="B53" s="38" t="s">
        <v>80</v>
      </c>
      <c r="C53" s="39">
        <v>1384.6814032299828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72"/>
      <c r="B54" s="38" t="s">
        <v>98</v>
      </c>
      <c r="C54" s="39">
        <v>218.90583476439625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72"/>
      <c r="B55" s="38" t="s">
        <v>81</v>
      </c>
      <c r="C55" s="39">
        <v>517.33663921185564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72"/>
      <c r="B56" s="38" t="s">
        <v>82</v>
      </c>
      <c r="C56" s="39">
        <v>1039.096139326401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72"/>
      <c r="B57" s="38" t="s">
        <v>83</v>
      </c>
      <c r="C57" s="39">
        <v>417.65620579956055</v>
      </c>
      <c r="D57" s="39">
        <v>183.92361963677905</v>
      </c>
      <c r="E57" s="39">
        <v>211.03538468854043</v>
      </c>
      <c r="F57" s="40">
        <v>3.8565418137571497</v>
      </c>
    </row>
    <row r="58" spans="1:6" x14ac:dyDescent="0.35">
      <c r="A58" s="72"/>
      <c r="B58" s="52" t="s">
        <v>84</v>
      </c>
      <c r="C58" s="53">
        <v>343.46155766578175</v>
      </c>
      <c r="D58" s="53">
        <v>168.33714459917121</v>
      </c>
      <c r="E58" s="53">
        <v>191.61241310854376</v>
      </c>
      <c r="F58" s="54">
        <v>2.8796019461832567</v>
      </c>
    </row>
    <row r="59" spans="1:6" x14ac:dyDescent="0.35">
      <c r="A59" s="72"/>
      <c r="B59" s="38" t="s">
        <v>85</v>
      </c>
      <c r="C59" s="39">
        <v>954.51976719187689</v>
      </c>
      <c r="D59" s="39">
        <v>464.91748613681347</v>
      </c>
      <c r="E59" s="39">
        <v>531.29685584267872</v>
      </c>
      <c r="F59" s="40">
        <v>7.9123426159331274</v>
      </c>
    </row>
    <row r="60" spans="1:6" x14ac:dyDescent="0.35">
      <c r="A60" s="72"/>
      <c r="B60" s="38" t="s">
        <v>86</v>
      </c>
      <c r="C60" s="39">
        <v>480.86080349679577</v>
      </c>
      <c r="D60" s="39">
        <v>215.49531619238152</v>
      </c>
      <c r="E60" s="39">
        <v>246.40925993229405</v>
      </c>
      <c r="F60" s="40">
        <v>4.5882104687180654</v>
      </c>
    </row>
    <row r="61" spans="1:6" x14ac:dyDescent="0.35">
      <c r="A61" s="72"/>
      <c r="B61" s="38" t="s">
        <v>87</v>
      </c>
      <c r="C61" s="39">
        <v>748.51739703336966</v>
      </c>
      <c r="D61" s="39">
        <v>383.50071026667723</v>
      </c>
      <c r="E61" s="39">
        <v>434.90516281261057</v>
      </c>
      <c r="F61" s="40">
        <v>5.7775873793536352</v>
      </c>
    </row>
    <row r="62" spans="1:6" x14ac:dyDescent="0.35">
      <c r="A62" s="72"/>
      <c r="B62" s="38" t="s">
        <v>110</v>
      </c>
      <c r="C62" s="39">
        <v>416.06137469597377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72"/>
      <c r="B63" s="38" t="s">
        <v>88</v>
      </c>
      <c r="C63" s="39">
        <v>684.12073804129193</v>
      </c>
      <c r="D63" s="39">
        <v>375.50910128556507</v>
      </c>
      <c r="E63" s="39">
        <v>425.0659534344544</v>
      </c>
      <c r="F63" s="40">
        <v>5.8042093231409631</v>
      </c>
    </row>
    <row r="64" spans="1:6" x14ac:dyDescent="0.35">
      <c r="A64" s="72"/>
      <c r="B64" s="38" t="s">
        <v>99</v>
      </c>
      <c r="C64" s="39">
        <v>166.63001219122873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72"/>
      <c r="B65" s="38" t="s">
        <v>100</v>
      </c>
      <c r="C65" s="39">
        <v>270.18081623600511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72"/>
      <c r="B66" s="38" t="s">
        <v>89</v>
      </c>
      <c r="C66" s="39">
        <v>414.73894395446138</v>
      </c>
      <c r="D66" s="39">
        <v>201.86263915949331</v>
      </c>
      <c r="E66" s="39">
        <v>227.52494622737422</v>
      </c>
      <c r="F66" s="40">
        <v>3.0722180839363746</v>
      </c>
    </row>
    <row r="67" spans="1:6" x14ac:dyDescent="0.35">
      <c r="A67" s="72"/>
      <c r="B67" s="38" t="s">
        <v>101</v>
      </c>
      <c r="C67" s="39">
        <v>195.58619548566062</v>
      </c>
      <c r="D67" s="39">
        <v>75.433614624458556</v>
      </c>
      <c r="E67" s="39">
        <v>86.367798884032553</v>
      </c>
      <c r="F67" s="40">
        <v>1.7371624493038822</v>
      </c>
    </row>
    <row r="68" spans="1:6" x14ac:dyDescent="0.35">
      <c r="A68" s="72"/>
      <c r="B68" s="38" t="s">
        <v>102</v>
      </c>
      <c r="C68" s="39">
        <v>132.05016442354867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72"/>
      <c r="B69" s="38" t="s">
        <v>90</v>
      </c>
      <c r="C69" s="39">
        <v>584.65498601459672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72"/>
      <c r="B70" s="38" t="s">
        <v>93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72"/>
      <c r="B71" s="42" t="s">
        <v>91</v>
      </c>
      <c r="C71" s="43">
        <v>9348.7958642228277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73"/>
      <c r="B72" s="45" t="s">
        <v>92</v>
      </c>
      <c r="C72" s="46">
        <v>13768.673000000001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103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2d2b1bf-f310-45e2-aba7-632ee969a559"/>
    <ds:schemaRef ds:uri="2124141f-bf93-4eca-8662-34a4511e35c8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